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5" i="4" l="1"/>
  <c r="E41" i="4" l="1"/>
  <c r="E17" i="4"/>
  <c r="E38" i="4"/>
  <c r="C37" i="1"/>
  <c r="E12" i="4"/>
  <c r="E14" i="4" s="1"/>
  <c r="E20" i="4"/>
  <c r="D37" i="1"/>
  <c r="E21" i="4" l="1"/>
  <c r="E42" i="4"/>
  <c r="C38" i="1"/>
  <c r="E45" i="4" l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<sst xmlns="http://schemas.openxmlformats.org/spreadsheetml/2006/main" count="90" uniqueCount="82">
  <si>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</si>
  <si>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</si>
  <si>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</si>
  <si>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</si>
  <si>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</si>
  <si>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</si>
  <si>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</si>
  <si>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</si>
  <si>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</si>
  <si>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</si>
  <si>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</si>
  <si>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</si>
  <si>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</si>
  <si>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</si>
  <si>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</si>
  <si>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</si>
  <si>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</si>
  <si>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</si>
  <si>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</si>
  <si>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</si>
  <si>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</si>
  <si>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</si>
  <si>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</si>
  <si>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</si>
  <si>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</si>
  <si>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</si>
  <si>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</si>
  <si>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</si>
  <si>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</si>
  <si>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</si>
  <si>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</si>
  <si>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</si>
  <si>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</si>
  <si>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</si>
  <si>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</si>
  <si>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</si>
  <si>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</si>
  <si>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</si>
  <si>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</si>
  <si>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</si>
  <si>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</si>
  <si>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</si>
  <si>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</si>
  <si>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</si>
  <si>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</si>
  <si>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</si>
  <si>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</si>
  <si>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</si>
  <si>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</si>
  <si>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</si>
  <si>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</si>
  <si>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</si>
  <si>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</si>
  <si>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</si>
  <si>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</si>
  <si>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</si>
  <si>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</si>
  <si>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</si>
  <si>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</si>
  <si>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</si>
  <si>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</si>
  <si>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</si>
  <si>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</si>
  <si>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</si>
  <si>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</si>
  <si>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</si>
  <si>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</si>
  <si>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</si>
  <si>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</si>
  <si>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</si>
  <si>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</si>
  <si>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</si>
  <si>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</si>
  <si>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</si>
  <si>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05.07.2021. године</t>
  </si>
  <si>
    <t>Grad Novi Sad- zdravstvo</t>
  </si>
  <si>
    <r>
      <t>Specifikacija izvršenih plaćanja iz sredstava prenetih od strane RFZO-a po dobavljačima na dan 05.07.2021.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</si>
  <si>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SBB solutions Beograd</t>
  </si>
  <si>
    <t>Frigo delta doo Novi Sad</t>
  </si>
  <si>
    <t>JKP Informatika Novi Sad</t>
  </si>
  <si>
    <t>Gradska Poreska Uprav Novi Sad</t>
  </si>
  <si>
    <t>Sava osiguranje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</si>
</sst>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2972641.9530000002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40188.65</v>
      </c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54446.7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134373</v>
      </c>
      <c r="E33" s="39"/>
    </row>
    <row r="34" spans="1:5" s="36" customFormat="1" ht="15.95" customHeight="1">
      <c r="A34" s="25" t="s">
        <v>63</v>
      </c>
      <c r="B34" s="7" t="s">
        <v>75</v>
      </c>
      <c r="C34" s="17">
        <v>425000</v>
      </c>
      <c r="D34" s="17"/>
      <c r="E34" s="39"/>
    </row>
    <row r="35" spans="1:5" ht="15.95" customHeight="1">
      <c r="A35" s="20" t="s">
        <v>53</v>
      </c>
      <c r="B35" s="8" t="s">
        <v>50</v>
      </c>
      <c r="C35" s="17"/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425000</v>
      </c>
      <c r="D37" s="29">
        <f>SUM(D13:D36)</f>
        <v>229008.35</v>
      </c>
      <c r="E37" s="9"/>
    </row>
    <row r="38" spans="1:5" ht="15.95" customHeight="1" thickBot="1">
      <c r="A38" s="16"/>
      <c r="B38" s="22" t="s">
        <v>26</v>
      </c>
      <c r="C38" s="19">
        <f>SUM(C13:C36)-D37</f>
        <v>3168633.6030000001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workbookViewId="0">
      <selection activeCell="F10" sqref="F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69</v>
      </c>
      <c r="D7" s="42" t="s">
        <v>77</v>
      </c>
      <c r="E7" s="44">
        <v>1495</v>
      </c>
    </row>
    <row r="8" spans="3:5" s="69" customFormat="1" ht="12" customHeight="1" thickBot="1">
      <c r="C8" s="85"/>
      <c r="D8" s="56" t="s">
        <v>78</v>
      </c>
      <c r="E8" s="44">
        <v>12750</v>
      </c>
    </row>
    <row r="9" spans="3:5" s="71" customFormat="1" ht="12" customHeight="1" thickBot="1">
      <c r="C9" s="85"/>
      <c r="D9" s="56" t="s">
        <v>79</v>
      </c>
      <c r="E9" s="44">
        <v>3656</v>
      </c>
    </row>
    <row r="10" spans="3:5" s="68" customFormat="1" ht="12" customHeight="1" thickBot="1">
      <c r="C10" s="85"/>
      <c r="D10" s="56" t="s">
        <v>80</v>
      </c>
      <c r="E10" s="44">
        <v>6937</v>
      </c>
    </row>
    <row r="11" spans="3:5" s="61" customFormat="1" ht="12" customHeight="1" thickBot="1">
      <c r="C11" s="85"/>
      <c r="D11" s="56" t="s">
        <v>81</v>
      </c>
      <c r="E11" s="44">
        <v>29608.7</v>
      </c>
    </row>
    <row r="12" spans="3:5" s="60" customFormat="1" ht="12" customHeight="1" thickBot="1">
      <c r="C12" s="101" t="s">
        <v>58</v>
      </c>
      <c r="D12" s="102"/>
      <c r="E12" s="43">
        <f>SUM(E7:E11)</f>
        <v>54446.7</v>
      </c>
    </row>
    <row r="13" spans="3:5" s="55" customFormat="1" ht="12" customHeight="1" thickBot="1">
      <c r="C13" s="88" t="s">
        <v>64</v>
      </c>
      <c r="D13" s="89"/>
      <c r="E13" s="44"/>
    </row>
    <row r="14" spans="3:5" s="41" customFormat="1" ht="12" customHeight="1" thickBot="1">
      <c r="C14" s="101" t="s">
        <v>58</v>
      </c>
      <c r="D14" s="102"/>
      <c r="E14" s="43">
        <f>E12+E13</f>
        <v>54446.7</v>
      </c>
    </row>
    <row r="15" spans="3:5" s="54" customFormat="1" ht="12" customHeight="1" thickBot="1">
      <c r="C15" s="84" t="s">
        <v>70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58</v>
      </c>
      <c r="D17" s="91"/>
      <c r="E17" s="43">
        <f>SUM(E15:E16)</f>
        <v>0</v>
      </c>
    </row>
    <row r="18" spans="3:5" s="46" customFormat="1" ht="12.75" customHeight="1" thickBot="1">
      <c r="C18" s="84" t="s">
        <v>72</v>
      </c>
      <c r="D18" s="56"/>
      <c r="E18" s="44"/>
    </row>
    <row r="19" spans="3:5" s="62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58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54446.7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59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60</v>
      </c>
      <c r="D27" s="42"/>
      <c r="E27" s="44"/>
    </row>
    <row r="28" spans="3:5" s="70" customFormat="1" ht="12" customHeight="1" thickBot="1">
      <c r="C28" s="85"/>
      <c r="D28" s="42"/>
      <c r="E28" s="44"/>
    </row>
    <row r="29" spans="3:5" s="64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SUM(E27:E29)</f>
        <v>0</v>
      </c>
    </row>
    <row r="31" spans="3:5" s="45" customFormat="1" ht="12" customHeight="1" thickBot="1">
      <c r="C31" s="84" t="s">
        <v>68</v>
      </c>
      <c r="D31" s="42"/>
      <c r="E31" s="44"/>
    </row>
    <row r="32" spans="3:5" s="70" customFormat="1" ht="12" customHeight="1" thickBot="1">
      <c r="C32" s="85"/>
      <c r="D32" s="42"/>
      <c r="E32" s="44"/>
    </row>
    <row r="33" spans="3:5" s="70" customFormat="1" ht="12" customHeight="1" thickBot="1">
      <c r="C33" s="85"/>
      <c r="D33" s="42"/>
      <c r="E33" s="44"/>
    </row>
    <row r="34" spans="3:5" s="65" customFormat="1" ht="12" customHeight="1" thickBot="1">
      <c r="C34" s="85"/>
      <c r="D34" s="42"/>
      <c r="E34" s="44"/>
    </row>
    <row r="35" spans="3:5" s="45" customFormat="1" ht="12" customHeight="1" thickBot="1">
      <c r="C35" s="86"/>
      <c r="D35" s="47" t="s">
        <v>58</v>
      </c>
      <c r="E35" s="43">
        <f>SUM(E31:E34)</f>
        <v>0</v>
      </c>
    </row>
    <row r="36" spans="3:5" s="45" customFormat="1" ht="12" customHeight="1" thickBot="1">
      <c r="C36" s="84" t="s">
        <v>73</v>
      </c>
      <c r="D36" s="42"/>
      <c r="E36" s="44"/>
    </row>
    <row r="37" spans="3:5" s="63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SUM(E36:E37)</f>
        <v>0</v>
      </c>
    </row>
    <row r="39" spans="3:5" s="58" customFormat="1" ht="12" customHeight="1" thickBot="1">
      <c r="C39" s="84" t="s">
        <v>71</v>
      </c>
      <c r="D39" s="59"/>
      <c r="E39" s="44"/>
    </row>
    <row r="40" spans="3:5" s="64" customFormat="1" ht="12" customHeight="1" thickBot="1">
      <c r="C40" s="85"/>
      <c r="D40" s="59"/>
      <c r="E40" s="44"/>
    </row>
    <row r="41" spans="3:5" s="58" customFormat="1" ht="12" customHeight="1" thickBot="1">
      <c r="C41" s="86"/>
      <c r="D41" s="47" t="s">
        <v>58</v>
      </c>
      <c r="E41" s="43">
        <f>SUM(E39:E40)</f>
        <v>0</v>
      </c>
    </row>
    <row r="42" spans="3:5" s="45" customFormat="1" ht="13.5" customHeight="1" thickBot="1">
      <c r="C42" s="90" t="s">
        <v>61</v>
      </c>
      <c r="D42" s="91"/>
      <c r="E42" s="48">
        <f>E30+E35+E38+E41</f>
        <v>0</v>
      </c>
    </row>
    <row r="43" spans="3:5" ht="15" customHeight="1" thickBot="1"/>
    <row r="44" spans="3:5" s="35" customFormat="1" ht="13.5" hidden="1" customHeight="1" thickBot="1">
      <c r="C44" s="98"/>
      <c r="D44" s="99"/>
      <c r="E44" s="100"/>
    </row>
    <row r="45" spans="3:5" s="32" customFormat="1" ht="13.5" thickBot="1">
      <c r="C45" s="82" t="s">
        <v>58</v>
      </c>
      <c r="D45" s="83"/>
      <c r="E45" s="49">
        <f>E42+E21</f>
        <v>54446.7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5:E5"/>
    <mergeCell ref="C6:E6"/>
    <mergeCell ref="C44:E44"/>
    <mergeCell ref="C14:D14"/>
    <mergeCell ref="C27:C30"/>
    <mergeCell ref="C31:C35"/>
    <mergeCell ref="C36:C38"/>
    <mergeCell ref="C42:D42"/>
    <mergeCell ref="C25:E25"/>
    <mergeCell ref="C7:C11"/>
    <mergeCell ref="C12:D12"/>
    <mergeCell ref="C45:D45"/>
    <mergeCell ref="C18:C20"/>
    <mergeCell ref="C21:D21"/>
    <mergeCell ref="C15:C16"/>
    <mergeCell ref="C13:D13"/>
    <mergeCell ref="C17:D17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2021-07-06T07:25:16Z</dcterms:modified>
</cp:coreProperties>
</file>