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5" i="4" l="1"/>
  <c r="C38" i="1" l="1"/>
  <c r="E20" i="4" l="1"/>
  <c r="E23" i="4" l="1"/>
  <c r="E24" i="4" s="1"/>
  <c r="E36" i="4"/>
  <c r="E31" i="4" l="1"/>
  <c r="E33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<sst xmlns="http://schemas.openxmlformats.org/spreadsheetml/2006/main" count="82" uniqueCount="76">
  <si>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</si>
  <si>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</si>
  <si>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</si>
  <si>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</si>
  <si>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</si>
  <si>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</si>
  <si>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</si>
  <si>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</si>
  <si>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</si>
  <si>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</si>
  <si>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</si>
  <si>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</si>
  <si>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</si>
  <si>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</si>
  <si>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</si>
  <si>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</si>
  <si>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</si>
  <si>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</si>
  <si>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</si>
  <si>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</si>
  <si>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</si>
  <si>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</si>
  <si>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</si>
  <si>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</si>
  <si>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</si>
  <si>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</si>
  <si>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</si>
  <si>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</si>
  <si>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</si>
  <si>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</si>
  <si>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</si>
  <si>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</si>
  <si>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</si>
  <si>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</si>
  <si>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</si>
  <si>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</si>
  <si>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</si>
  <si>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</si>
  <si>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</si>
  <si>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</si>
  <si>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</si>
  <si>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</si>
  <si>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</si>
  <si>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</si>
  <si>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</si>
  <si>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</si>
  <si>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</si>
  <si>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</si>
  <si>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</si>
  <si>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</si>
  <si>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</si>
  <si>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</si>
  <si>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</si>
  <si>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</si>
  <si>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</si>
  <si>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</si>
  <si>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</si>
  <si>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</si>
  <si>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</si>
  <si>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</si>
  <si>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</si>
  <si>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</si>
  <si>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</si>
  <si>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</si>
  <si>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</si>
  <si>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</si>
  <si>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</si>
  <si>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</si>
  <si>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</si>
  <si>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</si>
  <si>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</si>
  <si>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</si>
  <si>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</si>
  <si>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Стање средстава на рачуну на дан 30.03.2020.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</si>
  <si>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30.03.2020. </t>
    </r>
    <r>
      <rPr>
        <sz val="9"/>
        <rFont val="Verdana CE"/>
        <family val="2"/>
        <charset val="238"/>
      </rPr>
      <t xml:space="preserve">godine
</t>
    </r>
  </si>
  <si>
    <t>Telenor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</si>
</sst>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topLeftCell="A16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2464193.9300000002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>
        <v>-87230.17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22832.48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>
        <v>550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-87230.17</v>
      </c>
      <c r="D38" s="29">
        <f>SUM(D14:D37)</f>
        <v>23382.48</v>
      </c>
      <c r="E38" s="9"/>
    </row>
    <row r="39" spans="1:7" ht="15.95" customHeight="1" thickBot="1">
      <c r="A39" s="16"/>
      <c r="B39" s="22" t="s">
        <v>26</v>
      </c>
      <c r="C39" s="19">
        <f>SUM(C14:C37)-D38</f>
        <v>2353581.2800000003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65</v>
      </c>
      <c r="D7" s="43" t="s">
        <v>75</v>
      </c>
      <c r="E7" s="45">
        <v>22832.48</v>
      </c>
    </row>
    <row r="8" spans="3:5" s="63" customFormat="1" ht="12" customHeight="1" thickBot="1">
      <c r="C8" s="87"/>
      <c r="D8" s="57"/>
      <c r="E8" s="45"/>
    </row>
    <row r="9" spans="3:5" s="62" customFormat="1" ht="12" customHeight="1" thickBot="1">
      <c r="C9" s="87"/>
      <c r="D9" s="57"/>
      <c r="E9" s="45"/>
    </row>
    <row r="10" spans="3:5" s="63" customFormat="1" ht="12" customHeight="1" thickBot="1">
      <c r="C10" s="87"/>
      <c r="D10" s="57"/>
      <c r="E10" s="45"/>
    </row>
    <row r="11" spans="3:5" s="63" customFormat="1" ht="12" customHeight="1" thickBot="1">
      <c r="C11" s="87"/>
      <c r="D11" s="57"/>
      <c r="E11" s="45"/>
    </row>
    <row r="12" spans="3:5" s="60" customFormat="1" ht="12" customHeight="1" thickBot="1">
      <c r="C12" s="87"/>
      <c r="D12" s="57"/>
      <c r="E12" s="45"/>
    </row>
    <row r="13" spans="3:5" s="62" customFormat="1" ht="12" customHeight="1" thickBot="1">
      <c r="C13" s="87"/>
      <c r="D13" s="57"/>
      <c r="E13" s="45"/>
    </row>
    <row r="14" spans="3:5" s="56" customFormat="1" ht="12" customHeight="1" thickBot="1">
      <c r="C14" s="96" t="s">
        <v>66</v>
      </c>
      <c r="D14" s="97"/>
      <c r="E14" s="45"/>
    </row>
    <row r="15" spans="3:5" s="42" customFormat="1" ht="12" customHeight="1" thickBot="1">
      <c r="C15" s="83" t="s">
        <v>63</v>
      </c>
      <c r="D15" s="84"/>
      <c r="E15" s="44">
        <f>SUM(E7:E14)</f>
        <v>22832.48</v>
      </c>
    </row>
    <row r="16" spans="3:5" s="55" customFormat="1" ht="12" customHeight="1" thickBot="1">
      <c r="C16" s="85" t="s">
        <v>71</v>
      </c>
      <c r="D16" s="43"/>
      <c r="E16" s="45"/>
    </row>
    <row r="17" spans="3:5" s="58" customFormat="1" ht="12" customHeight="1" thickBot="1">
      <c r="C17" s="87"/>
      <c r="D17" s="43"/>
      <c r="E17" s="45"/>
    </row>
    <row r="18" spans="3:5" s="61" customFormat="1" ht="12" customHeight="1" thickBot="1">
      <c r="C18" s="87"/>
      <c r="D18" s="43"/>
      <c r="E18" s="45"/>
    </row>
    <row r="19" spans="3:5" s="42" customFormat="1" ht="12" customHeight="1" thickBot="1">
      <c r="C19" s="86"/>
      <c r="D19" s="43"/>
      <c r="E19" s="45"/>
    </row>
    <row r="20" spans="3:5" s="47" customFormat="1" ht="12" customHeight="1" thickBot="1">
      <c r="C20" s="88" t="s">
        <v>63</v>
      </c>
      <c r="D20" s="89"/>
      <c r="E20" s="44">
        <f>SUM(E16:E19)</f>
        <v>0</v>
      </c>
    </row>
    <row r="21" spans="3:5" s="47" customFormat="1" ht="12.75" customHeight="1" thickBot="1">
      <c r="C21" s="85" t="s">
        <v>72</v>
      </c>
      <c r="D21" s="57"/>
      <c r="E21" s="45"/>
    </row>
    <row r="22" spans="3:5" s="47" customFormat="1" ht="12" customHeight="1" thickBot="1">
      <c r="C22" s="87"/>
      <c r="D22" s="43"/>
      <c r="E22" s="45"/>
    </row>
    <row r="23" spans="3:5" s="47" customFormat="1" ht="12" customHeight="1" thickBot="1">
      <c r="C23" s="86"/>
      <c r="D23" s="48" t="s">
        <v>63</v>
      </c>
      <c r="E23" s="44">
        <f>SUM(E21:E22)</f>
        <v>0</v>
      </c>
    </row>
    <row r="24" spans="3:5" s="47" customFormat="1" ht="12" customHeight="1" thickBot="1">
      <c r="C24" s="95"/>
      <c r="D24" s="95"/>
      <c r="E24" s="54">
        <f>E15+E20+E23</f>
        <v>22832.48</v>
      </c>
    </row>
    <row r="25" spans="3:5" s="47" customFormat="1" ht="12" customHeight="1">
      <c r="C25" s="51"/>
      <c r="D25" s="52"/>
      <c r="E25" s="53"/>
    </row>
    <row r="26" spans="3:5" s="47" customFormat="1" ht="11.25" customHeight="1" thickBot="1">
      <c r="C26" s="51"/>
      <c r="D26" s="52"/>
      <c r="E26" s="53"/>
    </row>
    <row r="27" spans="3:5" s="41" customFormat="1" ht="12" hidden="1" customHeight="1" thickBot="1">
      <c r="E27" s="32"/>
    </row>
    <row r="28" spans="3:5" s="46" customFormat="1" ht="23.25" customHeight="1" thickBot="1">
      <c r="C28" s="90" t="s">
        <v>64</v>
      </c>
      <c r="D28" s="91"/>
      <c r="E28" s="92"/>
    </row>
    <row r="29" spans="3:5" s="46" customFormat="1" ht="12" customHeight="1" thickBot="1">
      <c r="C29" s="34" t="s">
        <v>57</v>
      </c>
      <c r="D29" s="34" t="s">
        <v>58</v>
      </c>
      <c r="E29" s="35" t="s">
        <v>59</v>
      </c>
    </row>
    <row r="30" spans="3:5" s="46" customFormat="1" ht="12" customHeight="1" thickBot="1">
      <c r="C30" s="85" t="s">
        <v>67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SUM(E30:E30)</f>
        <v>0</v>
      </c>
    </row>
    <row r="32" spans="3:5" s="46" customFormat="1" ht="12" customHeight="1" thickBot="1">
      <c r="C32" s="85" t="s">
        <v>68</v>
      </c>
      <c r="D32" s="43"/>
      <c r="E32" s="45"/>
    </row>
    <row r="33" spans="3:5" s="46" customFormat="1" ht="12" customHeight="1" thickBot="1">
      <c r="C33" s="86"/>
      <c r="D33" s="48" t="s">
        <v>63</v>
      </c>
      <c r="E33" s="44">
        <f>SUM(E32)</f>
        <v>0</v>
      </c>
    </row>
    <row r="34" spans="3:5" s="46" customFormat="1" ht="12" customHeight="1" thickBot="1">
      <c r="C34" s="85" t="s">
        <v>70</v>
      </c>
      <c r="D34" s="43"/>
      <c r="E34" s="45"/>
    </row>
    <row r="35" spans="3:5" s="59" customFormat="1" ht="12" customHeight="1" thickBot="1">
      <c r="C35" s="87"/>
      <c r="D35" s="43"/>
      <c r="E35" s="45"/>
    </row>
    <row r="36" spans="3:5" s="46" customFormat="1" ht="12" customHeight="1" thickBot="1">
      <c r="C36" s="86"/>
      <c r="D36" s="48" t="s">
        <v>63</v>
      </c>
      <c r="E36" s="44">
        <f>SUM(E34:E35)</f>
        <v>0</v>
      </c>
    </row>
    <row r="37" spans="3:5" s="46" customFormat="1" ht="13.5" customHeight="1" thickBot="1">
      <c r="C37" s="88" t="s">
        <v>69</v>
      </c>
      <c r="D37" s="89"/>
      <c r="E37" s="49">
        <f>E31+E33+E36</f>
        <v>0</v>
      </c>
    </row>
    <row r="38" spans="3:5" ht="15" customHeight="1" thickBot="1"/>
    <row r="39" spans="3:5" s="36" customFormat="1" ht="13.5" hidden="1" customHeight="1" thickBot="1">
      <c r="C39" s="80"/>
      <c r="D39" s="81"/>
      <c r="E39" s="82"/>
    </row>
    <row r="40" spans="3:5" s="33" customFormat="1" ht="13.5" thickBot="1">
      <c r="C40" s="93" t="s">
        <v>63</v>
      </c>
      <c r="D40" s="94"/>
      <c r="E40" s="50">
        <f>E24+E37</f>
        <v>22832.48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21:C23"/>
    <mergeCell ref="C24:D24"/>
    <mergeCell ref="C16:C19"/>
    <mergeCell ref="C14:D14"/>
    <mergeCell ref="C20:D20"/>
    <mergeCell ref="C5:E5"/>
    <mergeCell ref="C6:E6"/>
    <mergeCell ref="C39:E39"/>
    <mergeCell ref="C15:D15"/>
    <mergeCell ref="C30:C31"/>
    <mergeCell ref="C32:C33"/>
    <mergeCell ref="C34:C36"/>
    <mergeCell ref="C37:D37"/>
    <mergeCell ref="C28:E28"/>
    <mergeCell ref="C7:C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2020-04-07T11:20:29Z</dcterms:modified>
</cp:coreProperties>
</file>