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<sst xmlns="http://schemas.openxmlformats.org/spreadsheetml/2006/main" count="87" uniqueCount="79">
  <si>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</si>
  <si>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</si>
  <si>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</si>
  <si>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</si>
  <si>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</si>
  <si>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</si>
  <si>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</si>
  <si>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</si>
  <si>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</si>
  <si>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</si>
  <si>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</si>
  <si>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</si>
  <si>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</si>
  <si>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</si>
  <si>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</si>
  <si>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</si>
  <si>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</si>
  <si>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</si>
  <si>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</si>
  <si>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</si>
  <si>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</si>
  <si>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</si>
  <si>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</si>
  <si>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</si>
  <si>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</si>
  <si>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</si>
  <si>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</si>
  <si>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</si>
  <si>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</si>
  <si>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</si>
  <si>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</si>
  <si>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</si>
  <si>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</si>
  <si>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</si>
  <si>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</si>
  <si>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</si>
  <si>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</si>
  <si>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</si>
  <si>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</si>
  <si>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</si>
  <si>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</si>
  <si>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</si>
  <si>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</si>
  <si>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</si>
  <si>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</si>
  <si>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</si>
  <si>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</si>
  <si>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</si>
  <si>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</si>
  <si>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</si>
  <si>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</si>
  <si>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</si>
  <si>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</si>
  <si>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</si>
  <si>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</si>
  <si>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</si>
  <si>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</si>
  <si>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</si>
  <si>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</si>
  <si>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</si>
  <si>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</si>
  <si>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</si>
  <si>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</si>
  <si>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</si>
  <si>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</si>
  <si>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</si>
  <si>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</si>
  <si>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</si>
  <si>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</si>
  <si>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</si>
  <si>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</si>
  <si>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</si>
  <si>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</si>
  <si>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</si>
  <si>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</si>
  <si>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</si>
  <si>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UKCV Novi Sad</t>
  </si>
  <si>
    <t>Стање средстава на рачуну на дан 01.02.2023. године</t>
  </si>
  <si>
    <r>
      <t>Specifikacija izvršenih plaćanja iz sredstava prenetih od strane RFZO-a po dobavljačima na dan 01.02.2023.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</si>
</sst>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8" workbookViewId="0">
      <selection activeCell="D30" sqref="D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77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748694.64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7621271.25</v>
      </c>
      <c r="D14" s="17">
        <v>7621271.25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1700.27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286276.7</v>
      </c>
      <c r="D33" s="17">
        <v>286276.7</v>
      </c>
      <c r="E33" s="38"/>
    </row>
    <row r="34" spans="1:5" s="69" customFormat="1" ht="15.95" customHeight="1">
      <c r="A34" s="25" t="s">
        <v>70</v>
      </c>
      <c r="B34" s="8"/>
      <c r="C34" s="17">
        <v>2609.66</v>
      </c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4300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7914457.6100000003</v>
      </c>
      <c r="D38" s="29">
        <f>SUM(D13:D37)</f>
        <v>7909248.2199999997</v>
      </c>
      <c r="E38" s="9"/>
    </row>
    <row r="39" spans="1:5" ht="15.95" customHeight="1" thickBot="1">
      <c r="A39" s="16"/>
      <c r="B39" s="22" t="s">
        <v>25</v>
      </c>
      <c r="C39" s="19">
        <f>SUM(C13:C37)-D38</f>
        <v>753904.03000000026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L10" sqref="L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52</v>
      </c>
      <c r="D5" s="104"/>
      <c r="E5" s="105"/>
    </row>
    <row r="6" spans="3:5" ht="24" customHeight="1" thickBot="1">
      <c r="C6" s="106" t="s">
        <v>78</v>
      </c>
      <c r="D6" s="107"/>
      <c r="E6" s="108"/>
    </row>
    <row r="7" spans="3:5" ht="13.5" customHeight="1" thickBot="1">
      <c r="C7" s="95" t="s">
        <v>74</v>
      </c>
      <c r="D7" s="41"/>
      <c r="E7" s="43"/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56</v>
      </c>
      <c r="D18" s="113"/>
      <c r="E18" s="42">
        <f>SUM(E7:E17)</f>
        <v>0</v>
      </c>
    </row>
    <row r="19" spans="3:5" s="54" customFormat="1" ht="12" customHeight="1" thickBot="1">
      <c r="C19" s="99" t="s">
        <v>61</v>
      </c>
      <c r="D19" s="100"/>
      <c r="E19" s="43">
        <v>1700.27</v>
      </c>
    </row>
    <row r="20" spans="3:5" s="40" customFormat="1" ht="12" customHeight="1" thickBot="1">
      <c r="C20" s="112" t="s">
        <v>56</v>
      </c>
      <c r="D20" s="113"/>
      <c r="E20" s="42">
        <f>E18+E19</f>
        <v>1700.27</v>
      </c>
    </row>
    <row r="21" spans="3:5" s="53" customFormat="1" ht="12" customHeight="1" thickBot="1">
      <c r="C21" s="95" t="s">
        <v>75</v>
      </c>
      <c r="D21" s="41" t="s">
        <v>76</v>
      </c>
      <c r="E21" s="43"/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56</v>
      </c>
      <c r="D24" s="102"/>
      <c r="E24" s="42">
        <f>SUM(E21:E23)</f>
        <v>0</v>
      </c>
    </row>
    <row r="25" spans="3:5" s="45" customFormat="1" ht="12.75" customHeight="1" thickBot="1">
      <c r="C25" s="95" t="s">
        <v>72</v>
      </c>
      <c r="D25" s="55"/>
      <c r="E25" s="43"/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56</v>
      </c>
      <c r="E29" s="42">
        <f>SUM(E25:E28)</f>
        <v>0</v>
      </c>
    </row>
    <row r="30" spans="3:5" s="45" customFormat="1" ht="12" customHeight="1" thickBot="1">
      <c r="C30" s="98"/>
      <c r="D30" s="98"/>
      <c r="E30" s="52">
        <f>E20+E24+E29</f>
        <v>1700.27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57</v>
      </c>
      <c r="D34" s="115"/>
      <c r="E34" s="116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95" t="s">
        <v>58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65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72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71</v>
      </c>
      <c r="D49" s="41"/>
      <c r="E49" s="43"/>
    </row>
    <row r="50" spans="3:5" s="44" customFormat="1" ht="12" customHeight="1" thickBot="1">
      <c r="C50" s="97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66</v>
      </c>
      <c r="D52" s="58"/>
      <c r="E52" s="43"/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56</v>
      </c>
      <c r="E57" s="42">
        <f>SUM(E52:E56)</f>
        <v>0</v>
      </c>
    </row>
    <row r="58" spans="3:5" s="44" customFormat="1" ht="13.5" customHeight="1" thickBot="1">
      <c r="C58" s="101" t="s">
        <v>59</v>
      </c>
      <c r="D58" s="102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56</v>
      </c>
      <c r="D61" s="94"/>
      <c r="E61" s="48">
        <f>E58+E30</f>
        <v>1700.27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2023-02-02T08:59:52Z</dcterms:modified>
</cp:coreProperties>
</file>