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43" i="4" s="1"/>
  <c r="E16" i="4"/>
  <c r="E39" i="4"/>
  <c r="C37" i="1"/>
  <c r="E11" i="4"/>
  <c r="E13" i="4" s="1"/>
  <c r="E20" i="4" s="1"/>
  <c r="E19" i="4"/>
  <c r="E30" i="4"/>
  <c r="D37" i="1"/>
  <c r="E46" i="4" l="1"/>
  <c r="C38" i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<sst xmlns="http://schemas.openxmlformats.org/spreadsheetml/2006/main" count="84" uniqueCount="76">
  <si>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</si>
  <si>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</si>
  <si>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</si>
  <si>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</si>
  <si>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</si>
  <si>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</si>
  <si>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</si>
  <si>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</si>
  <si>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</si>
  <si>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</si>
  <si>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</si>
  <si>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</si>
  <si>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</si>
  <si>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</si>
  <si>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</si>
  <si>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</si>
  <si>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</si>
  <si>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</si>
  <si>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</si>
  <si>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</si>
  <si>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</si>
  <si>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</si>
  <si>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</si>
  <si>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</si>
  <si>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</si>
  <si>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</si>
  <si>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</si>
  <si>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</si>
  <si>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</si>
  <si>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</si>
  <si>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</si>
  <si>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</si>
  <si>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</si>
  <si>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</si>
  <si>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</si>
  <si>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</si>
  <si>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</si>
  <si>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</si>
  <si>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</si>
  <si>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</si>
  <si>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</si>
  <si>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</si>
  <si>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</si>
  <si>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</si>
  <si>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</si>
  <si>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</si>
  <si>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</si>
  <si>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</si>
  <si>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</si>
  <si>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</si>
  <si>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</si>
  <si>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</si>
  <si>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</si>
  <si>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</si>
  <si>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</si>
  <si>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</si>
  <si>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</si>
  <si>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</si>
  <si>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</si>
  <si>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</si>
  <si>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</si>
  <si>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</si>
  <si>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</si>
  <si>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</si>
  <si>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</si>
  <si>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</si>
  <si>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</si>
  <si>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</si>
  <si>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</si>
  <si>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</si>
  <si>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</si>
  <si>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</si>
  <si>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</si>
  <si>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izuzev za transfuziju</t>
  </si>
  <si>
    <t>Стање средстава на рачуну на дан 05.05.2021. године</t>
  </si>
  <si>
    <r>
      <t>Specifikacija izvršenih plaćanja iz sredstava prenetih od strane RFZO-a po dobavljačima na dan 05.05.2021.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</si>
</sst>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E48" sqref="E48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2951948.9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5923448.1600000001</v>
      </c>
      <c r="D14" s="17">
        <v>5923448.1600000001</v>
      </c>
      <c r="E14" s="5"/>
      <c r="G14" s="30"/>
    </row>
    <row r="15" spans="1:7" ht="15.95" customHeight="1">
      <c r="A15" s="20" t="s">
        <v>28</v>
      </c>
      <c r="B15" s="6" t="s">
        <v>11</v>
      </c>
      <c r="C15" s="17">
        <v>365465.59999999998</v>
      </c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7005.76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568334.36</v>
      </c>
      <c r="D33" s="17">
        <v>562540.93999999994</v>
      </c>
      <c r="E33" s="39"/>
    </row>
    <row r="34" spans="1:5" s="36" customFormat="1" ht="15.95" customHeight="1">
      <c r="A34" s="25" t="s">
        <v>63</v>
      </c>
      <c r="B34" s="7"/>
      <c r="C34" s="17"/>
      <c r="D34" s="17">
        <v>33379.980000000003</v>
      </c>
      <c r="E34" s="39"/>
    </row>
    <row r="35" spans="1:5" ht="15.95" customHeight="1">
      <c r="A35" s="20" t="s">
        <v>53</v>
      </c>
      <c r="B35" s="8" t="s">
        <v>50</v>
      </c>
      <c r="C35" s="17">
        <v>3700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6860948.1200000001</v>
      </c>
      <c r="D37" s="29">
        <f>SUM(D13:D36)</f>
        <v>6526374.8399999999</v>
      </c>
      <c r="E37" s="9"/>
    </row>
    <row r="38" spans="1:5" ht="15.95" customHeight="1" thickBot="1">
      <c r="A38" s="16"/>
      <c r="B38" s="22" t="s">
        <v>26</v>
      </c>
      <c r="C38" s="19">
        <f>SUM(C13:C36)-D37</f>
        <v>3286522.1799999997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opLeftCell="A19" workbookViewId="0">
      <selection activeCell="I31" sqref="I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69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0" customFormat="1" ht="12" customHeight="1" thickBot="1">
      <c r="C9" s="94"/>
      <c r="D9" s="56"/>
      <c r="E9" s="44"/>
    </row>
    <row r="10" spans="3:5" s="62" customFormat="1" ht="12" customHeight="1" thickBot="1">
      <c r="C10" s="94"/>
      <c r="D10" s="56"/>
      <c r="E10" s="44"/>
    </row>
    <row r="11" spans="3:5" s="61" customFormat="1" ht="12" customHeight="1" thickBot="1">
      <c r="C11" s="91" t="s">
        <v>58</v>
      </c>
      <c r="D11" s="92"/>
      <c r="E11" s="43">
        <f>SUM(E7:E10)</f>
        <v>0</v>
      </c>
    </row>
    <row r="12" spans="3:5" s="55" customFormat="1" ht="12" customHeight="1" thickBot="1">
      <c r="C12" s="104" t="s">
        <v>64</v>
      </c>
      <c r="D12" s="105"/>
      <c r="E12" s="44">
        <v>7005.76</v>
      </c>
    </row>
    <row r="13" spans="3:5" s="41" customFormat="1" ht="12" customHeight="1" thickBot="1">
      <c r="C13" s="91" t="s">
        <v>58</v>
      </c>
      <c r="D13" s="92"/>
      <c r="E13" s="43">
        <f>E11+E12</f>
        <v>7005.76</v>
      </c>
    </row>
    <row r="14" spans="3:5" s="54" customFormat="1" ht="12" customHeight="1" thickBot="1">
      <c r="C14" s="93" t="s">
        <v>71</v>
      </c>
      <c r="D14" s="42"/>
      <c r="E14" s="44"/>
    </row>
    <row r="15" spans="3:5" s="57" customFormat="1" ht="12" customHeight="1" thickBot="1">
      <c r="C15" s="94"/>
      <c r="D15" s="42"/>
      <c r="E15" s="44"/>
    </row>
    <row r="16" spans="3:5" s="46" customFormat="1" ht="12" customHeight="1" thickBot="1">
      <c r="C16" s="96" t="s">
        <v>58</v>
      </c>
      <c r="D16" s="97"/>
      <c r="E16" s="43">
        <f>SUM(E14:E15)</f>
        <v>0</v>
      </c>
    </row>
    <row r="17" spans="3:5" s="46" customFormat="1" ht="12.75" customHeight="1" thickBot="1">
      <c r="C17" s="93" t="s">
        <v>72</v>
      </c>
      <c r="D17" s="56"/>
      <c r="E17" s="44"/>
    </row>
    <row r="18" spans="3:5" s="63" customFormat="1" ht="12.75" customHeight="1" thickBot="1">
      <c r="C18" s="94"/>
      <c r="D18" s="56"/>
      <c r="E18" s="44"/>
    </row>
    <row r="19" spans="3:5" s="46" customFormat="1" ht="12" customHeight="1" thickBot="1">
      <c r="C19" s="95"/>
      <c r="D19" s="47" t="s">
        <v>58</v>
      </c>
      <c r="E19" s="43">
        <f>SUM(E17:E18)</f>
        <v>0</v>
      </c>
    </row>
    <row r="20" spans="3:5" s="46" customFormat="1" ht="12" customHeight="1" thickBot="1">
      <c r="C20" s="103"/>
      <c r="D20" s="103"/>
      <c r="E20" s="53">
        <f>E13+E16+E19</f>
        <v>7005.76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8" t="s">
        <v>59</v>
      </c>
      <c r="D24" s="99"/>
      <c r="E24" s="100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3" t="s">
        <v>60</v>
      </c>
      <c r="D26" s="42"/>
      <c r="E26" s="44"/>
    </row>
    <row r="27" spans="3:5" s="65" customFormat="1" ht="12" customHeight="1" thickBot="1">
      <c r="C27" s="94"/>
      <c r="D27" s="42"/>
      <c r="E27" s="44"/>
    </row>
    <row r="28" spans="3:5" s="66" customFormat="1" ht="12" customHeight="1" thickBot="1">
      <c r="C28" s="94"/>
      <c r="D28" s="42"/>
      <c r="E28" s="44"/>
    </row>
    <row r="29" spans="3:5" s="58" customFormat="1" ht="12" customHeight="1" thickBot="1">
      <c r="C29" s="94"/>
      <c r="D29" s="42"/>
      <c r="E29" s="44"/>
    </row>
    <row r="30" spans="3:5" s="45" customFormat="1" ht="12" customHeight="1" thickBot="1">
      <c r="C30" s="95"/>
      <c r="D30" s="47" t="s">
        <v>58</v>
      </c>
      <c r="E30" s="43">
        <f>SUM(E26:E29)</f>
        <v>0</v>
      </c>
    </row>
    <row r="31" spans="3:5" s="45" customFormat="1" ht="12" customHeight="1" thickBot="1">
      <c r="C31" s="93" t="s">
        <v>68</v>
      </c>
      <c r="D31" s="42"/>
      <c r="E31" s="44"/>
    </row>
    <row r="32" spans="3:5" s="67" customFormat="1" ht="12" customHeight="1" thickBot="1">
      <c r="C32" s="94"/>
      <c r="D32" s="42"/>
      <c r="E32" s="44"/>
    </row>
    <row r="33" spans="3:5" s="66" customFormat="1" ht="12" customHeight="1" thickBot="1">
      <c r="C33" s="94"/>
      <c r="D33" s="42"/>
      <c r="E33" s="44"/>
    </row>
    <row r="34" spans="3:5" s="70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58</v>
      </c>
      <c r="E36" s="43">
        <f>SUM(E31:E35)</f>
        <v>0</v>
      </c>
    </row>
    <row r="37" spans="3:5" s="45" customFormat="1" ht="12" customHeight="1" thickBot="1">
      <c r="C37" s="93" t="s">
        <v>70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58</v>
      </c>
      <c r="E39" s="43">
        <f>SUM(E37:E38)</f>
        <v>0</v>
      </c>
    </row>
    <row r="40" spans="3:5" s="59" customFormat="1" ht="12" customHeight="1" thickBot="1">
      <c r="C40" s="93" t="s">
        <v>73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58</v>
      </c>
      <c r="E42" s="43">
        <f>SUM(E40:E41)</f>
        <v>0</v>
      </c>
    </row>
    <row r="43" spans="3:5" s="45" customFormat="1" ht="13.5" customHeight="1" thickBot="1">
      <c r="C43" s="96" t="s">
        <v>61</v>
      </c>
      <c r="D43" s="97"/>
      <c r="E43" s="48">
        <f>E30+E36+E39+E42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58</v>
      </c>
      <c r="D46" s="102"/>
      <c r="E46" s="49">
        <f>E43+E20</f>
        <v>7005.76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7:C19"/>
    <mergeCell ref="C20:D20"/>
    <mergeCell ref="C14:C15"/>
    <mergeCell ref="C12:D12"/>
    <mergeCell ref="C16:D16"/>
    <mergeCell ref="C40:C42"/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2021-05-06T07:06:00Z</dcterms:modified>
</cp:coreProperties>
</file>