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<sst xmlns="http://schemas.openxmlformats.org/spreadsheetml/2006/main" count="87" uniqueCount="80">
  <si>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</si>
  <si>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</si>
  <si>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</si>
  <si>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</si>
  <si>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</si>
  <si>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</si>
  <si>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</si>
  <si>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</si>
  <si>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</si>
  <si>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</si>
  <si>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</si>
  <si>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</si>
  <si>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</si>
  <si>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</si>
  <si>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</si>
  <si>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</si>
  <si>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</si>
  <si>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</si>
  <si>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</si>
  <si>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</si>
  <si>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</si>
  <si>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</si>
  <si>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</si>
  <si>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</si>
  <si>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</si>
  <si>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</si>
  <si>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</si>
  <si>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</si>
  <si>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</si>
  <si>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</si>
  <si>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</si>
  <si>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</si>
  <si>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</si>
  <si>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</si>
  <si>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</si>
  <si>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</si>
  <si>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</si>
  <si>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</si>
  <si>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</si>
  <si>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</si>
  <si>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</si>
  <si>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</si>
  <si>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</si>
  <si>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</si>
  <si>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</si>
  <si>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</si>
  <si>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</si>
  <si>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</si>
  <si>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</si>
  <si>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</si>
  <si>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</si>
  <si>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</si>
  <si>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</si>
  <si>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</si>
  <si>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</si>
  <si>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</si>
  <si>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</si>
  <si>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</si>
  <si>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</si>
  <si>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</si>
  <si>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</si>
  <si>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</si>
  <si>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</si>
  <si>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</si>
  <si>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</si>
  <si>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</si>
  <si>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</si>
  <si>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</si>
  <si>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</si>
  <si>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</si>
  <si>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</si>
  <si>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</si>
  <si>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</si>
  <si>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</si>
  <si>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Sanitetski materijal</t>
  </si>
  <si>
    <t>Стање средстава на рачуну на дан 27.08.2020.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</si>
  <si>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27.08.2020. </t>
    </r>
    <r>
      <rPr>
        <sz val="9"/>
        <rFont val="Verdana CE"/>
        <family val="2"/>
        <charset val="238"/>
      </rPr>
      <t xml:space="preserve">godine
</t>
    </r>
  </si>
  <si>
    <t xml:space="preserve">Vega </t>
  </si>
  <si>
    <t>Roche Beograd</t>
  </si>
  <si>
    <t>Phoenix pharma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</si>
</sst>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F4" sqref="F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1315113.49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>
        <v>227267.16</v>
      </c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>
        <v>645.87</v>
      </c>
      <c r="D17" s="17">
        <v>645.87</v>
      </c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5855189.7800000003</v>
      </c>
      <c r="D20" s="17">
        <v>5855189.7800000003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2150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5857985.6500000004</v>
      </c>
      <c r="D37" s="29">
        <f>SUM(D13:D36)</f>
        <v>6083102.8100000005</v>
      </c>
      <c r="E37" s="9"/>
    </row>
    <row r="38" spans="1:7" ht="15.95" customHeight="1" thickBot="1">
      <c r="A38" s="16"/>
      <c r="B38" s="22" t="s">
        <v>26</v>
      </c>
      <c r="C38" s="19">
        <f>SUM(C13:C36)-D37</f>
        <v>1089996.33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10" workbookViewId="0">
      <selection activeCell="E29" sqref="E2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76</v>
      </c>
      <c r="D6" s="90"/>
      <c r="E6" s="91"/>
    </row>
    <row r="7" spans="3:5" ht="12" customHeight="1" thickBot="1">
      <c r="C7" s="78" t="s">
        <v>74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4" customFormat="1" ht="12" customHeight="1" thickBot="1">
      <c r="C10" s="82" t="s">
        <v>72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62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62</v>
      </c>
      <c r="D15" s="85"/>
      <c r="E15" s="44">
        <f>SUM(E13:E14)</f>
        <v>0</v>
      </c>
    </row>
    <row r="16" spans="3:5" s="47" customFormat="1" ht="12.75" customHeight="1" thickBot="1">
      <c r="C16" s="78" t="s">
        <v>68</v>
      </c>
      <c r="D16" s="57"/>
      <c r="E16" s="45"/>
    </row>
    <row r="17" spans="3:5" s="47" customFormat="1" ht="12" customHeight="1" thickBot="1">
      <c r="C17" s="79"/>
      <c r="D17" s="48" t="s">
        <v>62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63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8" t="s">
        <v>64</v>
      </c>
      <c r="D24" s="43" t="s">
        <v>77</v>
      </c>
      <c r="E24" s="45">
        <v>645.87</v>
      </c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62</v>
      </c>
      <c r="E26" s="44">
        <f>SUM(E24:E25)</f>
        <v>645.87</v>
      </c>
    </row>
    <row r="27" spans="3:5" s="46" customFormat="1" ht="12" customHeight="1" thickBot="1">
      <c r="C27" s="78" t="s">
        <v>69</v>
      </c>
      <c r="D27" s="43" t="s">
        <v>78</v>
      </c>
      <c r="E27" s="45">
        <v>3548649.72</v>
      </c>
    </row>
    <row r="28" spans="3:5" s="63" customFormat="1" ht="12" customHeight="1" thickBot="1">
      <c r="C28" s="81"/>
      <c r="D28" s="43" t="s">
        <v>79</v>
      </c>
      <c r="E28" s="45">
        <v>2306540.06</v>
      </c>
    </row>
    <row r="29" spans="3:5" s="46" customFormat="1" ht="12" customHeight="1" thickBot="1">
      <c r="C29" s="79"/>
      <c r="D29" s="48" t="s">
        <v>62</v>
      </c>
      <c r="E29" s="44">
        <f>SUM(E27:E28)</f>
        <v>5855189.7800000003</v>
      </c>
    </row>
    <row r="30" spans="3:5" s="46" customFormat="1" ht="12" customHeight="1" thickBot="1">
      <c r="C30" s="78" t="s">
        <v>73</v>
      </c>
      <c r="D30" s="43"/>
      <c r="E30" s="45"/>
    </row>
    <row r="31" spans="3:5" s="46" customFormat="1" ht="12" customHeight="1" thickBot="1">
      <c r="C31" s="79"/>
      <c r="D31" s="48" t="s">
        <v>62</v>
      </c>
      <c r="E31" s="44">
        <f>SUM(E30:E30)</f>
        <v>0</v>
      </c>
    </row>
    <row r="32" spans="3:5" s="61" customFormat="1" ht="12" customHeight="1" thickBot="1">
      <c r="C32" s="78" t="s">
        <v>71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62</v>
      </c>
      <c r="E34" s="44">
        <f>SUM(E32:E33)</f>
        <v>0</v>
      </c>
    </row>
    <row r="35" spans="3:5" s="46" customFormat="1" ht="13.5" customHeight="1" thickBot="1">
      <c r="C35" s="84" t="s">
        <v>65</v>
      </c>
      <c r="D35" s="85"/>
      <c r="E35" s="49">
        <f>E26+E29+E31+E34</f>
        <v>5855835.6500000004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62</v>
      </c>
      <c r="D38" s="77"/>
      <c r="E38" s="50">
        <f>E18+E35</f>
        <v>5855835.6500000004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2020-08-28T06:42:25Z</dcterms:modified>
</cp:coreProperties>
</file>