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18" i="4" l="1"/>
  <c r="E34" i="4"/>
  <c r="E28" i="4" l="1"/>
  <c r="E15" i="4"/>
  <c r="E30" i="4"/>
  <c r="C38" i="1"/>
  <c r="D38" i="1"/>
  <c r="C39" i="1" s="1"/>
  <c r="E19" i="4" l="1"/>
  <c r="E35" i="4"/>
  <c r="E38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<sst xmlns="http://schemas.openxmlformats.org/spreadsheetml/2006/main" count="82" uniqueCount="76">
  <si>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</si>
  <si>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</si>
  <si>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</si>
  <si>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</si>
  <si>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</si>
  <si>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</si>
  <si>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</si>
  <si>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</si>
  <si>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</si>
  <si>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</si>
  <si>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</si>
  <si>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</si>
  <si>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</si>
  <si>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</si>
  <si>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</si>
  <si>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</si>
  <si>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</si>
  <si>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</si>
  <si>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</si>
  <si>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</si>
  <si>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</si>
  <si>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</si>
  <si>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</si>
  <si>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</si>
  <si>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</si>
  <si>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</si>
  <si>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</si>
  <si>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</si>
  <si>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</si>
  <si>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</si>
  <si>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</si>
  <si>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</si>
  <si>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</si>
  <si>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</si>
  <si>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</si>
  <si>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</si>
  <si>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</si>
  <si>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</si>
  <si>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</si>
  <si>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</si>
  <si>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</si>
  <si>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</si>
  <si>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</si>
  <si>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</si>
  <si>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</si>
  <si>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</si>
  <si>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</si>
  <si>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</si>
  <si>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</si>
  <si>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</si>
  <si>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</si>
  <si>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</si>
  <si>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</si>
  <si>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</si>
  <si>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</si>
  <si>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</si>
  <si>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</si>
  <si>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</si>
  <si>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</si>
  <si>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</si>
  <si>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</si>
  <si>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</si>
  <si>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</si>
  <si>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</si>
  <si>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Citostatici sa liste lekova</t>
  </si>
  <si>
    <t>UKUPNO DIREKTNA PLACANJA</t>
  </si>
  <si>
    <t>DIREKTNA PLACANJA</t>
  </si>
  <si>
    <t>Ostali materijalni troskovi</t>
  </si>
  <si>
    <t>Sanitetski materijal</t>
  </si>
  <si>
    <t>* blagajna</t>
  </si>
  <si>
    <t>Bioloski lekovi</t>
  </si>
  <si>
    <t>Energenti</t>
  </si>
  <si>
    <t>Energenti- EPS</t>
  </si>
  <si>
    <t>Стање средстава на рачуну на дан 21.11.2019.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</si>
  <si>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21.11.2019. </t>
    </r>
    <r>
      <rPr>
        <sz val="9"/>
        <rFont val="Verdana CE"/>
        <family val="2"/>
        <charset val="238"/>
      </rPr>
      <t xml:space="preserve">godine
</t>
    </r>
  </si>
  <si>
    <t>Uprava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</si>
</sst>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11" fillId="0" borderId="20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5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C15" sqref="C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8" max="8" width="10.1640625" bestFit="1" customWidth="1"/>
    <col min="9" max="9" width="11.6640625" bestFit="1" customWidth="1"/>
  </cols>
  <sheetData>
    <row r="2" spans="1:6" ht="15">
      <c r="A2" s="2"/>
      <c r="B2" s="64" t="s">
        <v>0</v>
      </c>
      <c r="C2" s="64"/>
      <c r="D2" s="64"/>
      <c r="E2" s="3"/>
      <c r="F2" s="3"/>
    </row>
    <row r="3" spans="1:6" ht="12.75" customHeight="1">
      <c r="B3" s="65" t="s">
        <v>73</v>
      </c>
      <c r="C3" s="66"/>
      <c r="D3" s="66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7" t="s">
        <v>3</v>
      </c>
      <c r="B8" s="67"/>
      <c r="C8" s="1"/>
    </row>
    <row r="9" spans="1:6" ht="15">
      <c r="A9" s="67"/>
      <c r="B9" s="67"/>
      <c r="C9" s="1"/>
    </row>
    <row r="10" spans="1:6" ht="15">
      <c r="A10" s="67"/>
      <c r="B10" s="67"/>
      <c r="C10" s="4"/>
    </row>
    <row r="11" spans="1:6" ht="15" customHeight="1" thickBot="1">
      <c r="A11" s="10"/>
      <c r="E11" s="10"/>
    </row>
    <row r="12" spans="1:6" ht="15" customHeight="1">
      <c r="A12" s="69" t="s">
        <v>5</v>
      </c>
      <c r="B12" s="68" t="s">
        <v>6</v>
      </c>
      <c r="C12" s="68" t="s">
        <v>7</v>
      </c>
      <c r="D12" s="68"/>
      <c r="E12" s="62"/>
    </row>
    <row r="13" spans="1:6" ht="13.5" thickBot="1">
      <c r="A13" s="70"/>
      <c r="B13" s="71"/>
      <c r="C13" s="12" t="s">
        <v>8</v>
      </c>
      <c r="D13" s="11" t="s">
        <v>9</v>
      </c>
      <c r="E13" s="63"/>
    </row>
    <row r="14" spans="1:6" ht="15.95" customHeight="1" thickBot="1">
      <c r="A14" s="9"/>
      <c r="B14" s="23" t="s">
        <v>42</v>
      </c>
      <c r="C14" s="19">
        <v>1889744.01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>
        <v>719083.33</v>
      </c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>
        <v>858000</v>
      </c>
      <c r="D31" s="27">
        <v>6898.46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5450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SUM(C14:C37)</f>
        <v>3472277.34</v>
      </c>
      <c r="D38" s="29">
        <f>SUM(D14:D37)</f>
        <v>6898.46</v>
      </c>
      <c r="E38" s="9"/>
    </row>
    <row r="39" spans="1:7" ht="15.95" customHeight="1" thickBot="1">
      <c r="A39" s="16"/>
      <c r="B39" s="22" t="s">
        <v>26</v>
      </c>
      <c r="C39" s="19">
        <f>SUM(C14:C37)-D38</f>
        <v>3465378.88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L46" sqref="L4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56</v>
      </c>
      <c r="D5" s="75"/>
      <c r="E5" s="76"/>
    </row>
    <row r="6" spans="3:5" ht="30" customHeight="1" thickBot="1">
      <c r="C6" s="77" t="s">
        <v>74</v>
      </c>
      <c r="D6" s="78"/>
      <c r="E6" s="79"/>
    </row>
    <row r="7" spans="3:5" ht="12" customHeight="1" thickBot="1">
      <c r="C7" s="85" t="s">
        <v>67</v>
      </c>
      <c r="D7" s="43"/>
      <c r="E7" s="45"/>
    </row>
    <row r="8" spans="3:5" s="55" customFormat="1" ht="12" customHeight="1" thickBot="1">
      <c r="C8" s="86"/>
      <c r="D8" s="43"/>
      <c r="E8" s="45"/>
    </row>
    <row r="9" spans="3:5" s="59" customFormat="1" ht="12" customHeight="1" thickBot="1">
      <c r="C9" s="86"/>
      <c r="D9" s="43"/>
      <c r="E9" s="45"/>
    </row>
    <row r="10" spans="3:5" s="46" customFormat="1" ht="12" customHeight="1" thickBot="1">
      <c r="C10" s="86"/>
      <c r="D10" s="93" t="s">
        <v>69</v>
      </c>
      <c r="E10" s="45"/>
    </row>
    <row r="11" spans="3:5" s="60" customFormat="1" ht="12" customHeight="1" thickBot="1">
      <c r="C11" s="94" t="s">
        <v>75</v>
      </c>
      <c r="D11" s="95"/>
      <c r="E11" s="45">
        <v>6898.46</v>
      </c>
    </row>
    <row r="12" spans="3:5" s="42" customFormat="1" ht="12" customHeight="1" thickBot="1">
      <c r="C12" s="83" t="s">
        <v>63</v>
      </c>
      <c r="D12" s="84"/>
      <c r="E12" s="44">
        <f>SUM(E7:E11)</f>
        <v>6898.46</v>
      </c>
    </row>
    <row r="13" spans="3:5" s="55" customFormat="1" ht="12" customHeight="1" thickBot="1">
      <c r="C13" s="56"/>
      <c r="D13" s="43"/>
      <c r="E13" s="44"/>
    </row>
    <row r="14" spans="3:5" s="42" customFormat="1" ht="12" customHeight="1" thickBot="1">
      <c r="C14" s="61" t="s">
        <v>68</v>
      </c>
      <c r="D14" s="43"/>
      <c r="E14" s="45"/>
    </row>
    <row r="15" spans="3:5" s="47" customFormat="1" ht="12" customHeight="1" thickBot="1">
      <c r="C15" s="72" t="s">
        <v>63</v>
      </c>
      <c r="D15" s="73"/>
      <c r="E15" s="44">
        <f>SUM(E14:E14)</f>
        <v>0</v>
      </c>
    </row>
    <row r="16" spans="3:5" s="47" customFormat="1" ht="12" customHeight="1" thickBot="1">
      <c r="C16" s="85" t="s">
        <v>71</v>
      </c>
      <c r="D16" s="43"/>
      <c r="E16" s="45"/>
    </row>
    <row r="17" spans="3:5" s="47" customFormat="1" ht="12" customHeight="1" thickBot="1">
      <c r="C17" s="86"/>
      <c r="D17" s="43"/>
      <c r="E17" s="45"/>
    </row>
    <row r="18" spans="3:5" s="47" customFormat="1" ht="12" customHeight="1" thickBot="1">
      <c r="C18" s="87"/>
      <c r="D18" s="48" t="s">
        <v>63</v>
      </c>
      <c r="E18" s="44">
        <f>SUM(E16:E17)</f>
        <v>0</v>
      </c>
    </row>
    <row r="19" spans="3:5" s="47" customFormat="1" ht="12" customHeight="1" thickBot="1">
      <c r="C19" s="92"/>
      <c r="D19" s="92"/>
      <c r="E19" s="54">
        <f>E12+E15+E18+E13</f>
        <v>6898.46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88" t="s">
        <v>66</v>
      </c>
      <c r="D23" s="89"/>
      <c r="E23" s="90"/>
    </row>
    <row r="24" spans="3:5" s="46" customFormat="1" ht="12" customHeight="1" thickBot="1">
      <c r="C24" s="34" t="s">
        <v>57</v>
      </c>
      <c r="D24" s="34" t="s">
        <v>58</v>
      </c>
      <c r="E24" s="35" t="s">
        <v>59</v>
      </c>
    </row>
    <row r="25" spans="3:5" s="46" customFormat="1" ht="12" customHeight="1" thickBot="1">
      <c r="C25" s="85" t="s">
        <v>72</v>
      </c>
      <c r="D25" s="43"/>
      <c r="E25" s="45"/>
    </row>
    <row r="26" spans="3:5" s="58" customFormat="1" ht="12" customHeight="1" thickBot="1">
      <c r="C26" s="86"/>
      <c r="D26" s="43"/>
      <c r="E26" s="45"/>
    </row>
    <row r="27" spans="3:5" s="55" customFormat="1" ht="12" customHeight="1" thickBot="1">
      <c r="C27" s="86"/>
      <c r="D27" s="43"/>
      <c r="E27" s="45"/>
    </row>
    <row r="28" spans="3:5" s="46" customFormat="1" ht="12" customHeight="1" thickBot="1">
      <c r="C28" s="87"/>
      <c r="D28" s="48" t="s">
        <v>63</v>
      </c>
      <c r="E28" s="44">
        <f>SUM(E25:E27)</f>
        <v>0</v>
      </c>
    </row>
    <row r="29" spans="3:5" s="46" customFormat="1" ht="12" customHeight="1" thickBot="1">
      <c r="C29" s="85" t="s">
        <v>64</v>
      </c>
      <c r="D29" s="43"/>
      <c r="E29" s="45"/>
    </row>
    <row r="30" spans="3:5" s="46" customFormat="1" ht="12" customHeight="1" thickBot="1">
      <c r="C30" s="87"/>
      <c r="D30" s="48" t="s">
        <v>63</v>
      </c>
      <c r="E30" s="44">
        <f>SUM(E29)</f>
        <v>0</v>
      </c>
    </row>
    <row r="31" spans="3:5" s="46" customFormat="1" ht="12" customHeight="1" thickBot="1">
      <c r="C31" s="85" t="s">
        <v>70</v>
      </c>
      <c r="D31" s="43"/>
      <c r="E31" s="45"/>
    </row>
    <row r="32" spans="3:5" s="57" customFormat="1" ht="12" customHeight="1" thickBot="1">
      <c r="C32" s="86"/>
      <c r="D32" s="43"/>
      <c r="E32" s="45"/>
    </row>
    <row r="33" spans="3:5" s="57" customFormat="1" ht="12" customHeight="1" thickBot="1">
      <c r="C33" s="86"/>
      <c r="D33" s="43"/>
      <c r="E33" s="45"/>
    </row>
    <row r="34" spans="3:5" s="46" customFormat="1" ht="12" customHeight="1" thickBot="1">
      <c r="C34" s="87"/>
      <c r="D34" s="48" t="s">
        <v>63</v>
      </c>
      <c r="E34" s="44">
        <f>SUM(E31:E33)</f>
        <v>0</v>
      </c>
    </row>
    <row r="35" spans="3:5" s="46" customFormat="1" ht="13.5" customHeight="1" thickBot="1">
      <c r="C35" s="72" t="s">
        <v>65</v>
      </c>
      <c r="D35" s="73"/>
      <c r="E35" s="49">
        <f>E28+E30+E34</f>
        <v>0</v>
      </c>
    </row>
    <row r="36" spans="3:5" ht="15" customHeight="1" thickBot="1"/>
    <row r="37" spans="3:5" s="36" customFormat="1" ht="13.5" hidden="1" customHeight="1" thickBot="1">
      <c r="C37" s="80"/>
      <c r="D37" s="81"/>
      <c r="E37" s="82"/>
    </row>
    <row r="38" spans="3:5" s="33" customFormat="1" ht="13.5" thickBot="1">
      <c r="C38" s="91" t="s">
        <v>63</v>
      </c>
      <c r="D38" s="91"/>
      <c r="E38" s="50">
        <f>E19+E35</f>
        <v>6898.46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5">
    <mergeCell ref="C11:D11"/>
    <mergeCell ref="C15:D15"/>
    <mergeCell ref="C5:E5"/>
    <mergeCell ref="C6:E6"/>
    <mergeCell ref="C37:E37"/>
    <mergeCell ref="C12:D12"/>
    <mergeCell ref="C25:C28"/>
    <mergeCell ref="C29:C30"/>
    <mergeCell ref="C31:C34"/>
    <mergeCell ref="C35:D35"/>
    <mergeCell ref="C23:E23"/>
    <mergeCell ref="C7:C10"/>
    <mergeCell ref="C38:D38"/>
    <mergeCell ref="C16:C18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2019-10-16T06:42:58Z</cp:lastPrinted>
  <dcterms:created xsi:type="dcterms:W3CDTF">2013-11-21T07:00:10Z</dcterms:created>
  <dcterms:modified xsi:type="dcterms:W3CDTF">2019-11-22T08:08:20Z</dcterms:modified>
</cp:coreProperties>
</file>