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8405" windowHeight="844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24519"/>
</workbook>
</file>

<file path=xl/calcChain.xml><?xml version="1.0" encoding="utf-8"?>
<calcChain xmlns="http://schemas.openxmlformats.org/spreadsheetml/2006/main">
  <c r="E14" i="4"/>
  <c r="E15" s="1"/>
  <c r="E11"/>
  <c r="C40" i="1"/>
  <c r="D40"/>
  <c r="C41" s="1"/>
</calcChain>
</file>

<file path=xl/sharedStrings.xml><?xml version="1.0" encoding="utf-8"?>
<sst xmlns="http://schemas.openxmlformats.org/spreadsheetml/2006/main" count="74" uniqueCount="72">
  <si>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</si>
  <si>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</si>
  <si>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</si>
  <si>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</si>
  <si>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</si>
  <si>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</si>
  <si>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</si>
  <si>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</si>
  <si>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</si>
  <si>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</si>
  <si>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</si>
  <si>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</si>
  <si>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</si>
  <si>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</si>
  <si>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</si>
  <si>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</si>
  <si>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</si>
  <si>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</si>
  <si>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</si>
  <si>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</si>
  <si>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</si>
  <si>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</si>
  <si>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</si>
  <si>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</si>
  <si>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</si>
  <si>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</si>
  <si>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</si>
  <si>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</si>
  <si>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</si>
  <si>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</si>
  <si>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</si>
  <si>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</si>
  <si>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</si>
  <si>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</si>
  <si>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</si>
  <si>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</si>
  <si>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</si>
  <si>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</si>
  <si>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</si>
  <si>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</si>
  <si>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</si>
  <si>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</si>
  <si>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</si>
  <si>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</si>
  <si>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</si>
  <si>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</si>
  <si>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</si>
  <si>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</si>
  <si>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</si>
  <si>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</si>
  <si>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</si>
  <si>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</si>
  <si>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</si>
  <si>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</si>
  <si>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</si>
  <si>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</si>
  <si>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</si>
  <si>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</si>
  <si>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</si>
  <si>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</si>
  <si>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UKUPNO</t>
  </si>
  <si>
    <t>Лекови са листе лекова</t>
  </si>
  <si>
    <t xml:space="preserve">            Биолошки лекови са листе РФЗО</t>
  </si>
  <si>
    <t>Medica Linea Pharm doo Beograd</t>
  </si>
  <si>
    <t>Bioloski lekovi sa liste RFZO</t>
  </si>
  <si>
    <t>Lekovi sa liste lekova</t>
  </si>
  <si>
    <t>U</t>
  </si>
  <si>
    <r>
      <t>Specifikacija izvršenih plaćanja iz sredstava prenetih od strane RFZO-a po dobavljačima na dan 26.</t>
    </r>
    <r>
      <rPr>
        <sz val="8"/>
        <color rgb="FFFF0000"/>
        <rFont val="Verdana CE"/>
        <family val="2"/>
        <charset val="238"/>
      </rPr>
      <t>07.2019.</t>
    </r>
    <r>
      <rPr>
        <sz val="8"/>
        <rFont val="Verdana CE"/>
      </rPr>
      <t xml:space="preserve"> godine
</t>
    </r>
  </si>
  <si>
    <t>Roche doo Beograd</t>
  </si>
  <si>
    <t>Adoc doo Beograd</t>
  </si>
  <si>
    <t xml:space="preserve">Vega </t>
  </si>
  <si>
    <t>Стање средстава на рачуну на дан 26.07.2019. године</t>
  </si>
</sst>
</file>

<file path=xl/styles.xml><?xml version="1.0" encoding="utf-8"?>
<styleSheet xmlns="http://schemas.openxmlformats.org/spreadsheetml/2006/main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sz val="8"/>
      <color rgb="FFFF000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7" fillId="0" borderId="8" xfId="0" applyNumberFormat="1" applyFont="1" applyFill="1" applyBorder="1"/>
    <xf numFmtId="0" fontId="0" fillId="0" borderId="0" xfId="0"/>
    <xf numFmtId="4" fontId="3" fillId="0" borderId="0" xfId="0" applyNumberFormat="1" applyFont="1"/>
    <xf numFmtId="0" fontId="0" fillId="0" borderId="0" xfId="0"/>
    <xf numFmtId="0" fontId="12" fillId="0" borderId="13" xfId="0" applyFont="1" applyBorder="1" applyAlignment="1">
      <alignment horizontal="center"/>
    </xf>
    <xf numFmtId="4" fontId="12" fillId="0" borderId="13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14" fillId="0" borderId="17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4" fontId="14" fillId="0" borderId="16" xfId="0" applyNumberFormat="1" applyFont="1" applyBorder="1" applyAlignment="1">
      <alignment vertical="center" wrapText="1"/>
    </xf>
    <xf numFmtId="4" fontId="12" fillId="0" borderId="13" xfId="0" applyNumberFormat="1" applyFont="1" applyBorder="1" applyAlignment="1">
      <alignment vertical="center" wrapText="1"/>
    </xf>
    <xf numFmtId="0" fontId="0" fillId="0" borderId="0" xfId="0"/>
    <xf numFmtId="0" fontId="0" fillId="0" borderId="0" xfId="0"/>
    <xf numFmtId="0" fontId="12" fillId="0" borderId="18" xfId="0" applyFont="1" applyBorder="1" applyAlignment="1">
      <alignment horizontal="center" vertical="center" wrapText="1"/>
    </xf>
    <xf numFmtId="4" fontId="7" fillId="0" borderId="8" xfId="0" applyNumberFormat="1" applyFont="1" applyBorder="1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4" fillId="0" borderId="19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13" fillId="0" borderId="0" xfId="0" applyFont="1"/>
    <xf numFmtId="0" fontId="13" fillId="0" borderId="1" xfId="0" applyFont="1" applyBorder="1"/>
    <xf numFmtId="4" fontId="12" fillId="0" borderId="16" xfId="0" applyNumberFormat="1" applyFont="1" applyBorder="1" applyAlignment="1">
      <alignment vertical="center" wrapText="1"/>
    </xf>
    <xf numFmtId="0" fontId="14" fillId="0" borderId="19" xfId="0" applyFont="1" applyBorder="1" applyAlignment="1">
      <alignment horizontal="left" vertical="center" wrapText="1"/>
    </xf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2"/>
  <sheetViews>
    <sheetView tabSelected="1" topLeftCell="A7" workbookViewId="0">
      <selection activeCell="C39" sqref="C39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8" max="8" width="10.1640625" bestFit="1" customWidth="1"/>
    <col min="9" max="9" width="11.6640625" bestFit="1" customWidth="1"/>
  </cols>
  <sheetData>
    <row r="2" spans="1:6" ht="15">
      <c r="A2" s="2"/>
      <c r="B2" s="58" t="s">
        <v>0</v>
      </c>
      <c r="C2" s="58"/>
      <c r="D2" s="58"/>
      <c r="E2" s="3"/>
      <c r="F2" s="3"/>
    </row>
    <row r="3" spans="1:6" ht="12.75" customHeight="1">
      <c r="B3" s="59" t="s">
        <v>71</v>
      </c>
      <c r="C3" s="60"/>
      <c r="D3" s="60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1" t="s">
        <v>3</v>
      </c>
      <c r="B8" s="61"/>
      <c r="C8" s="1"/>
    </row>
    <row r="9" spans="1:6" ht="15">
      <c r="A9" s="61"/>
      <c r="B9" s="61"/>
      <c r="C9" s="1"/>
    </row>
    <row r="10" spans="1:6" ht="15">
      <c r="A10" s="61"/>
      <c r="B10" s="61"/>
      <c r="C10" s="4"/>
    </row>
    <row r="11" spans="1:6" ht="15" customHeight="1" thickBot="1">
      <c r="A11" s="10"/>
      <c r="E11" s="10"/>
    </row>
    <row r="12" spans="1:6" ht="12.75">
      <c r="A12" s="63" t="s">
        <v>5</v>
      </c>
      <c r="B12" s="62" t="s">
        <v>6</v>
      </c>
      <c r="C12" s="62" t="s">
        <v>7</v>
      </c>
      <c r="D12" s="62"/>
      <c r="E12" s="56"/>
    </row>
    <row r="13" spans="1:6" ht="13.5" thickBot="1">
      <c r="A13" s="64"/>
      <c r="B13" s="65"/>
      <c r="C13" s="12" t="s">
        <v>8</v>
      </c>
      <c r="D13" s="11" t="s">
        <v>9</v>
      </c>
      <c r="E13" s="57"/>
    </row>
    <row r="14" spans="1:6" ht="15.95" customHeight="1" thickBot="1">
      <c r="A14" s="9"/>
      <c r="B14" s="23" t="s">
        <v>42</v>
      </c>
      <c r="C14" s="19">
        <v>627138.77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48" t="s">
        <v>61</v>
      </c>
      <c r="C19" s="17">
        <v>10893.19</v>
      </c>
      <c r="D19" s="17">
        <v>10893.19</v>
      </c>
      <c r="E19" s="5"/>
    </row>
    <row r="20" spans="1:9" ht="15.95" customHeight="1">
      <c r="B20" s="48"/>
      <c r="C20" s="5"/>
      <c r="D20" s="5"/>
      <c r="E20" s="5"/>
    </row>
    <row r="21" spans="1:9" ht="15.95" customHeight="1">
      <c r="A21" s="25" t="s">
        <v>36</v>
      </c>
      <c r="B21" s="6" t="s">
        <v>43</v>
      </c>
      <c r="C21" s="17"/>
      <c r="D21" s="27"/>
      <c r="E21" s="5"/>
    </row>
    <row r="22" spans="1:9" s="44" customFormat="1" ht="15.95" customHeight="1">
      <c r="A22" s="25"/>
      <c r="B22" s="6"/>
      <c r="C22" s="47"/>
      <c r="D22" s="27"/>
      <c r="E22" s="5"/>
    </row>
    <row r="23" spans="1:9" ht="15.95" customHeight="1">
      <c r="A23" s="25" t="s">
        <v>37</v>
      </c>
      <c r="B23" s="6" t="s">
        <v>62</v>
      </c>
      <c r="C23" s="49">
        <v>13295103.27</v>
      </c>
      <c r="D23" s="17">
        <v>13295103.27</v>
      </c>
      <c r="E23" s="5"/>
    </row>
    <row r="24" spans="1:9" s="44" customFormat="1" ht="15.95" customHeight="1">
      <c r="A24" s="25"/>
      <c r="B24" s="6"/>
      <c r="C24" s="32"/>
      <c r="D24" s="17"/>
      <c r="E24" s="5"/>
    </row>
    <row r="25" spans="1:9" ht="15.75" customHeight="1">
      <c r="A25" s="20" t="s">
        <v>31</v>
      </c>
      <c r="B25" s="6" t="s">
        <v>13</v>
      </c>
      <c r="C25" s="17"/>
      <c r="D25" s="27"/>
      <c r="E25" s="5"/>
      <c r="H25" s="31"/>
    </row>
    <row r="26" spans="1:9" ht="15.95" customHeight="1">
      <c r="A26" s="25" t="s">
        <v>45</v>
      </c>
      <c r="B26" s="6" t="s">
        <v>53</v>
      </c>
      <c r="C26" s="17"/>
      <c r="D26" s="27"/>
      <c r="E26" s="5"/>
    </row>
    <row r="27" spans="1:9" ht="15.95" customHeight="1">
      <c r="A27" s="25" t="s">
        <v>46</v>
      </c>
      <c r="B27" s="7" t="s">
        <v>14</v>
      </c>
      <c r="C27" s="17"/>
      <c r="D27" s="27"/>
      <c r="E27" s="5"/>
    </row>
    <row r="28" spans="1:9" ht="15.95" customHeight="1">
      <c r="A28" s="25" t="s">
        <v>47</v>
      </c>
      <c r="B28" s="7" t="s">
        <v>15</v>
      </c>
      <c r="C28" s="17"/>
      <c r="D28" s="27"/>
      <c r="E28" s="5"/>
    </row>
    <row r="29" spans="1:9" ht="15.95" customHeight="1">
      <c r="A29" s="20" t="s">
        <v>32</v>
      </c>
      <c r="B29" s="6" t="s">
        <v>16</v>
      </c>
      <c r="C29" s="17"/>
      <c r="D29" s="27"/>
      <c r="E29" s="5"/>
    </row>
    <row r="30" spans="1:9" ht="15.95" customHeight="1">
      <c r="A30" s="20" t="s">
        <v>33</v>
      </c>
      <c r="B30" s="6" t="s">
        <v>17</v>
      </c>
      <c r="C30" s="18"/>
      <c r="D30" s="27"/>
      <c r="E30" s="5"/>
    </row>
    <row r="31" spans="1:9" ht="15.95" customHeight="1">
      <c r="A31" s="25" t="s">
        <v>38</v>
      </c>
      <c r="B31" s="7" t="s">
        <v>18</v>
      </c>
      <c r="C31" s="17"/>
      <c r="D31" s="17"/>
      <c r="E31" s="5"/>
      <c r="I31" s="31"/>
    </row>
    <row r="32" spans="1:9" ht="15.95" customHeight="1">
      <c r="A32" s="25" t="s">
        <v>39</v>
      </c>
      <c r="B32" s="7" t="s">
        <v>19</v>
      </c>
      <c r="C32" s="17"/>
      <c r="D32" s="27"/>
      <c r="E32" s="5"/>
    </row>
    <row r="33" spans="1:7" ht="15.95" customHeight="1">
      <c r="A33" s="25" t="s">
        <v>40</v>
      </c>
      <c r="B33" s="7" t="s">
        <v>20</v>
      </c>
      <c r="C33" s="17"/>
      <c r="D33" s="17"/>
      <c r="E33" s="5"/>
    </row>
    <row r="34" spans="1:7" ht="15.95" customHeight="1">
      <c r="A34" s="20" t="s">
        <v>34</v>
      </c>
      <c r="B34" s="8" t="s">
        <v>21</v>
      </c>
      <c r="C34" s="17"/>
      <c r="D34" s="27"/>
      <c r="E34" s="5"/>
      <c r="G34" s="30"/>
    </row>
    <row r="35" spans="1:7" ht="15.95" customHeight="1">
      <c r="A35" s="25" t="s">
        <v>48</v>
      </c>
      <c r="B35" s="7" t="s">
        <v>22</v>
      </c>
      <c r="C35" s="17"/>
      <c r="D35" s="17"/>
      <c r="E35" s="5"/>
    </row>
    <row r="36" spans="1:7" ht="15.95" customHeight="1">
      <c r="A36" s="25" t="s">
        <v>49</v>
      </c>
      <c r="B36" s="7" t="s">
        <v>23</v>
      </c>
      <c r="C36" s="17"/>
      <c r="D36" s="27"/>
      <c r="E36" s="5"/>
    </row>
    <row r="37" spans="1:7" ht="15.95" customHeight="1">
      <c r="A37" s="25" t="s">
        <v>50</v>
      </c>
      <c r="B37" s="7" t="s">
        <v>24</v>
      </c>
      <c r="C37" s="17"/>
      <c r="D37" s="17"/>
      <c r="E37" s="53"/>
      <c r="G37" s="30"/>
    </row>
    <row r="38" spans="1:7" ht="15.95" customHeight="1">
      <c r="A38" s="20" t="s">
        <v>51</v>
      </c>
      <c r="B38" s="8" t="s">
        <v>52</v>
      </c>
      <c r="C38" s="17">
        <v>5600</v>
      </c>
      <c r="D38" s="27"/>
      <c r="E38" s="5"/>
    </row>
    <row r="39" spans="1:7" ht="15.95" customHeight="1" thickBot="1">
      <c r="A39" s="20" t="s">
        <v>55</v>
      </c>
      <c r="B39" s="15" t="s">
        <v>54</v>
      </c>
      <c r="C39" s="19"/>
      <c r="D39" s="28"/>
      <c r="E39" s="16"/>
    </row>
    <row r="40" spans="1:7" ht="15.95" customHeight="1">
      <c r="A40" s="9"/>
      <c r="B40" s="21" t="s">
        <v>25</v>
      </c>
      <c r="C40" s="26">
        <f>SUM(C14:C39)</f>
        <v>13938735.23</v>
      </c>
      <c r="D40" s="29">
        <f>SUM(D14:D39)</f>
        <v>13305996.459999999</v>
      </c>
      <c r="E40" s="9"/>
    </row>
    <row r="41" spans="1:7" ht="15.95" customHeight="1" thickBot="1">
      <c r="A41" s="16"/>
      <c r="B41" s="22" t="s">
        <v>26</v>
      </c>
      <c r="C41" s="19">
        <f>SUM(C14:C39)-D40</f>
        <v>632738.77000000142</v>
      </c>
      <c r="D41" s="28"/>
      <c r="E41" s="16"/>
    </row>
    <row r="42" spans="1:7">
      <c r="A42" s="14"/>
      <c r="B42" s="14"/>
      <c r="C42" s="14"/>
      <c r="D42" s="14"/>
      <c r="E42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C4:J23"/>
  <sheetViews>
    <sheetView topLeftCell="A4" workbookViewId="0">
      <selection activeCell="E13" sqref="E13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4" customWidth="1"/>
  </cols>
  <sheetData>
    <row r="4" spans="3:10" ht="8.25" customHeight="1" thickBot="1"/>
    <row r="5" spans="3:10" ht="16.5" customHeight="1">
      <c r="C5" s="66" t="s">
        <v>56</v>
      </c>
      <c r="D5" s="67"/>
      <c r="E5" s="68"/>
    </row>
    <row r="6" spans="3:10" ht="29.25" customHeight="1" thickBot="1">
      <c r="C6" s="69" t="s">
        <v>67</v>
      </c>
      <c r="D6" s="70"/>
      <c r="E6" s="71"/>
    </row>
    <row r="7" spans="3:10" ht="12" customHeight="1" thickBot="1">
      <c r="C7" s="33"/>
      <c r="D7" s="33"/>
    </row>
    <row r="8" spans="3:10" ht="12" thickBot="1">
      <c r="C8" s="36" t="s">
        <v>57</v>
      </c>
      <c r="D8" s="36" t="s">
        <v>58</v>
      </c>
      <c r="E8" s="37" t="s">
        <v>59</v>
      </c>
    </row>
    <row r="9" spans="3:10" s="39" customFormat="1" ht="27.75" customHeight="1" thickBot="1">
      <c r="C9" s="40" t="s">
        <v>64</v>
      </c>
      <c r="D9" s="41" t="s">
        <v>63</v>
      </c>
      <c r="E9" s="42">
        <v>4539237.5599999996</v>
      </c>
    </row>
    <row r="10" spans="3:10" s="45" customFormat="1" ht="27.75" customHeight="1" thickBot="1">
      <c r="C10" s="40"/>
      <c r="D10" s="50" t="s">
        <v>68</v>
      </c>
      <c r="E10" s="42">
        <v>8755865.7100000009</v>
      </c>
    </row>
    <row r="11" spans="3:10" s="44" customFormat="1" ht="11.25" customHeight="1" thickBot="1">
      <c r="C11" s="75" t="s">
        <v>60</v>
      </c>
      <c r="D11" s="76"/>
      <c r="E11" s="54">
        <f>SUM(E9:E10)</f>
        <v>13295103.27</v>
      </c>
      <c r="J11" s="52" t="s">
        <v>66</v>
      </c>
    </row>
    <row r="12" spans="3:10" s="45" customFormat="1" ht="11.25" customHeight="1" thickBot="1">
      <c r="C12" s="46"/>
      <c r="D12" s="55" t="s">
        <v>70</v>
      </c>
      <c r="E12" s="42">
        <v>10497.41</v>
      </c>
      <c r="J12" s="52"/>
    </row>
    <row r="13" spans="3:10" s="44" customFormat="1" ht="15" customHeight="1" thickBot="1">
      <c r="C13" s="51" t="s">
        <v>65</v>
      </c>
      <c r="D13" s="50" t="s">
        <v>69</v>
      </c>
      <c r="E13" s="42">
        <v>395.78</v>
      </c>
    </row>
    <row r="14" spans="3:10" s="44" customFormat="1" ht="12.75" customHeight="1" thickBot="1">
      <c r="C14" s="75" t="s">
        <v>60</v>
      </c>
      <c r="D14" s="76"/>
      <c r="E14" s="54">
        <f>SUM(E12:E13)</f>
        <v>10893.19</v>
      </c>
    </row>
    <row r="15" spans="3:10" s="39" customFormat="1" ht="12" thickBot="1">
      <c r="C15" s="75" t="s">
        <v>60</v>
      </c>
      <c r="D15" s="76"/>
      <c r="E15" s="43">
        <f>E11+E14</f>
        <v>13305996.459999999</v>
      </c>
    </row>
    <row r="16" spans="3:10" s="38" customFormat="1" ht="13.5" hidden="1" customHeight="1" thickBot="1">
      <c r="C16" s="72"/>
      <c r="D16" s="73"/>
      <c r="E16" s="74"/>
    </row>
    <row r="17" spans="3:5" s="35" customFormat="1">
      <c r="C17" s="33"/>
      <c r="D17" s="33"/>
      <c r="E17" s="34"/>
    </row>
    <row r="18" spans="3:5" s="35" customFormat="1">
      <c r="C18"/>
      <c r="D18"/>
      <c r="E18" s="34"/>
    </row>
    <row r="19" spans="3:5" s="35" customFormat="1">
      <c r="C19"/>
      <c r="D19"/>
      <c r="E19" s="34"/>
    </row>
    <row r="20" spans="3:5" ht="12" customHeight="1"/>
    <row r="21" spans="3:5" s="35" customFormat="1" ht="12" customHeight="1">
      <c r="C21"/>
      <c r="D21"/>
      <c r="E21" s="34"/>
    </row>
    <row r="22" spans="3:5" s="35" customFormat="1" ht="12" customHeight="1">
      <c r="C22"/>
      <c r="D22"/>
      <c r="E22" s="34"/>
    </row>
    <row r="23" spans="3:5" ht="12" customHeight="1"/>
  </sheetData>
  <mergeCells count="6">
    <mergeCell ref="C5:E5"/>
    <mergeCell ref="C6:E6"/>
    <mergeCell ref="C16:E16"/>
    <mergeCell ref="C15:D15"/>
    <mergeCell ref="C11:D11"/>
    <mergeCell ref="C14:D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EMD</cp:lastModifiedBy>
  <cp:lastPrinted>2019-03-04T08:37:41Z</cp:lastPrinted>
  <dcterms:created xsi:type="dcterms:W3CDTF">2013-11-21T07:00:10Z</dcterms:created>
  <dcterms:modified xsi:type="dcterms:W3CDTF">2019-07-30T05:42:36Z</dcterms:modified>
</cp:coreProperties>
</file>