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26" i="4"/>
  <c r="C39" i="1" l="1"/>
  <c r="D39" i="1" l="1"/>
  <c r="E44" i="4" l="1"/>
  <c r="E15" i="4" l="1"/>
  <c r="E38" i="4" l="1"/>
  <c r="E47" i="4" l="1"/>
  <c r="E56" i="4" l="1"/>
  <c r="E21" i="4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<sst xmlns="http://schemas.openxmlformats.org/spreadsheetml/2006/main" count="85" uniqueCount="76">
  <si>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</si>
  <si>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</si>
  <si>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</si>
  <si>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</si>
  <si>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</si>
  <si>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</si>
  <si>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</si>
  <si>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</si>
  <si>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</si>
  <si>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</si>
  <si>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</si>
  <si>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</si>
  <si>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</si>
  <si>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</si>
  <si>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</si>
  <si>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</si>
  <si>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</si>
  <si>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</si>
  <si>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</si>
  <si>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</si>
  <si>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</si>
  <si>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</si>
  <si>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</si>
  <si>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</si>
  <si>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</si>
  <si>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</si>
  <si>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</si>
  <si>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</si>
  <si>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</si>
  <si>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</si>
  <si>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</si>
  <si>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</si>
  <si>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</si>
  <si>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</si>
  <si>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</si>
  <si>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</si>
  <si>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</si>
  <si>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</si>
  <si>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</si>
  <si>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</si>
  <si>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</si>
  <si>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</si>
  <si>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</si>
  <si>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</si>
  <si>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</si>
  <si>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</si>
  <si>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</si>
  <si>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</si>
  <si>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</si>
  <si>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</si>
  <si>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</si>
  <si>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</si>
  <si>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</si>
  <si>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</si>
  <si>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</si>
  <si>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</si>
  <si>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</si>
  <si>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</si>
  <si>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</si>
  <si>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</si>
  <si>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</si>
  <si>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</si>
  <si>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</si>
  <si>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</si>
  <si>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</si>
  <si>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</si>
  <si>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</si>
  <si>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</si>
  <si>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</si>
  <si>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</si>
  <si>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</si>
  <si>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</si>
  <si>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</si>
  <si>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</si>
  <si>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Стање средстава на рачуну на дан 08.08.2024. године</t>
  </si>
  <si>
    <r>
      <t>Specifikacija izvršenih plaćanja iz sredstava prenetih od strane RFZO-a po dobavljačima na dan 08.08.2024.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</si>
</sst>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74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2875485.96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>
        <v>3124</v>
      </c>
      <c r="D21" s="17">
        <v>3124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1215666.82</v>
      </c>
      <c r="E25" s="5"/>
    </row>
    <row r="26" spans="1:11" ht="15.95" customHeight="1">
      <c r="A26" s="20"/>
      <c r="B26" s="6" t="s">
        <v>16</v>
      </c>
      <c r="C26" s="18">
        <v>15252.9</v>
      </c>
      <c r="D26" s="27">
        <v>15252.9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37.5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1000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19376.900000000001</v>
      </c>
      <c r="D39" s="29">
        <f>SUM(D13:D38)</f>
        <v>1234081.22</v>
      </c>
      <c r="E39" s="9"/>
    </row>
    <row r="40" spans="1:5" ht="15.95" customHeight="1" thickBot="1">
      <c r="A40" s="16"/>
      <c r="B40" s="22" t="s">
        <v>24</v>
      </c>
      <c r="C40" s="19">
        <f>SUM(C13:C38)-D39</f>
        <v>1660781.64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28" sqref="E2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75</v>
      </c>
      <c r="D6" s="100"/>
      <c r="E6" s="101"/>
    </row>
    <row r="7" spans="3:5" ht="13.5" customHeight="1" thickBot="1">
      <c r="C7" s="107" t="s">
        <v>73</v>
      </c>
      <c r="D7" s="41"/>
      <c r="E7" s="43">
        <v>15252.9</v>
      </c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15252.9</v>
      </c>
    </row>
    <row r="16" spans="3:5" s="54" customFormat="1" ht="12" customHeight="1" thickBot="1">
      <c r="C16" s="118" t="s">
        <v>66</v>
      </c>
      <c r="D16" s="119"/>
      <c r="E16" s="43">
        <v>37.5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68</v>
      </c>
      <c r="D18" s="41"/>
      <c r="E18" s="43">
        <v>3124</v>
      </c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3124</v>
      </c>
    </row>
    <row r="22" spans="3:5" s="45" customFormat="1" ht="12.75" customHeight="1" thickBot="1">
      <c r="C22" s="107" t="s">
        <v>69</v>
      </c>
      <c r="D22" s="55"/>
      <c r="E22" s="43">
        <v>1215666.82</v>
      </c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1215666.82</v>
      </c>
    </row>
    <row r="27" spans="3:5" s="45" customFormat="1" ht="12" customHeight="1" thickBot="1">
      <c r="C27" s="117"/>
      <c r="D27" s="117"/>
      <c r="E27" s="52">
        <f>E15+E16+E21+E22</f>
        <v>1234081.22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70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68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73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1234081.22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2024-08-09T06:37:14Z</dcterms:modified>
</cp:coreProperties>
</file>