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62" i="4" l="1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<sst xmlns="http://schemas.openxmlformats.org/spreadsheetml/2006/main" count="85" uniqueCount="77">
  <si>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</si>
  <si>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</si>
  <si>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</si>
  <si>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</si>
  <si>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</si>
  <si>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</si>
  <si>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</si>
  <si>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</si>
  <si>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</si>
  <si>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</si>
  <si>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</si>
  <si>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</si>
  <si>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</si>
  <si>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</si>
  <si>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</si>
  <si>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</si>
  <si>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</si>
  <si>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</si>
  <si>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</si>
  <si>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</si>
  <si>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</si>
  <si>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</si>
  <si>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</si>
  <si>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</si>
  <si>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</si>
  <si>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</si>
  <si>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</si>
  <si>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</si>
  <si>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</si>
  <si>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</si>
  <si>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</si>
  <si>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</si>
  <si>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</si>
  <si>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</si>
  <si>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</si>
  <si>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</si>
  <si>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</si>
  <si>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</si>
  <si>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</si>
  <si>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</si>
  <si>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</si>
  <si>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</si>
  <si>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</si>
  <si>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</si>
  <si>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</si>
  <si>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</si>
  <si>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</si>
  <si>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</si>
  <si>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</si>
  <si>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</si>
  <si>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</si>
  <si>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</si>
  <si>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</si>
  <si>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</si>
  <si>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</si>
  <si>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</si>
  <si>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</si>
  <si>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</si>
  <si>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</si>
  <si>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</si>
  <si>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</si>
  <si>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</si>
  <si>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</si>
  <si>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</si>
  <si>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</si>
  <si>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</si>
  <si>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</si>
  <si>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Ostali materijalni troškovi</t>
  </si>
  <si>
    <t>Uprava za trezor</t>
  </si>
  <si>
    <t>АПВ</t>
  </si>
  <si>
    <t>Sanitetski</t>
  </si>
  <si>
    <t>Ishrana</t>
  </si>
  <si>
    <t>OMT</t>
  </si>
  <si>
    <t>Citostatici</t>
  </si>
  <si>
    <t>Стање средстава на рачуну на дан 28.06.2024. године</t>
  </si>
  <si>
    <t>Град НС</t>
  </si>
  <si>
    <r>
      <t>Specifikacija izvršenih plaćanja iz sredstava prenetih od strane RFZO-a po dobavljačima na dan 28.06.2024.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</si>
</sst>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16" sqref="D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1118500.94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>
        <v>461960.94</v>
      </c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48.25</v>
      </c>
      <c r="E30" s="5"/>
    </row>
    <row r="31" spans="1:11" ht="15.95" customHeight="1">
      <c r="A31" s="25" t="s">
        <v>44</v>
      </c>
      <c r="B31" s="7" t="s">
        <v>69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>
        <v>154789.9</v>
      </c>
      <c r="E34" s="38"/>
    </row>
    <row r="35" spans="1:5" s="36" customFormat="1" ht="15.95" customHeight="1">
      <c r="A35" s="25" t="s">
        <v>65</v>
      </c>
      <c r="B35" s="119" t="s">
        <v>75</v>
      </c>
      <c r="C35" s="17">
        <v>440000</v>
      </c>
      <c r="D35" s="17"/>
      <c r="E35" s="38"/>
    </row>
    <row r="36" spans="1:5" ht="15.95" customHeight="1">
      <c r="A36" s="20" t="s">
        <v>49</v>
      </c>
      <c r="B36" s="8" t="s">
        <v>47</v>
      </c>
      <c r="C36" s="17">
        <v>6400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446400</v>
      </c>
      <c r="D38" s="29">
        <f>SUM(D13:D37)</f>
        <v>616799.09</v>
      </c>
      <c r="E38" s="9"/>
    </row>
    <row r="39" spans="1:5" ht="15.95" customHeight="1" thickBot="1">
      <c r="A39" s="16"/>
      <c r="B39" s="22" t="s">
        <v>24</v>
      </c>
      <c r="C39" s="19">
        <f>SUM(C13:C37)-D38</f>
        <v>948101.85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opLeftCell="A4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67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68</v>
      </c>
      <c r="D21" s="102"/>
      <c r="E21" s="43">
        <v>48.25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70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/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73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70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72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E43+E49+E52+E54+E61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2024-07-01T11:28:07Z</dcterms:modified>
</cp:coreProperties>
</file>