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E32" i="4"/>
  <c r="C39" i="1"/>
  <c r="E65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<sst xmlns="http://schemas.openxmlformats.org/spreadsheetml/2006/main" count="86" uniqueCount="79">
  <si>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</si>
  <si>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</si>
  <si>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</si>
  <si>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</si>
  <si>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</si>
  <si>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</si>
  <si>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</si>
  <si>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</si>
  <si>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</si>
  <si>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</si>
  <si>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</si>
  <si>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</si>
  <si>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</si>
  <si>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</si>
  <si>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</si>
  <si>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</si>
  <si>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</si>
  <si>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</si>
  <si>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</si>
  <si>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</si>
  <si>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</si>
  <si>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</si>
  <si>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</si>
  <si>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</si>
  <si>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</si>
  <si>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</si>
  <si>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</si>
  <si>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</si>
  <si>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</si>
  <si>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</si>
  <si>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</si>
  <si>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</si>
  <si>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</si>
  <si>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</si>
  <si>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</si>
  <si>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</si>
  <si>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</si>
  <si>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</si>
  <si>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</si>
  <si>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</si>
  <si>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</si>
  <si>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</si>
  <si>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</si>
  <si>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</si>
  <si>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</si>
  <si>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</si>
  <si>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</si>
  <si>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</si>
  <si>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</si>
  <si>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</si>
  <si>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</si>
  <si>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</si>
  <si>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</si>
  <si>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</si>
  <si>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</si>
  <si>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</si>
  <si>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</si>
  <si>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</si>
  <si>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</si>
  <si>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</si>
  <si>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</si>
  <si>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</si>
  <si>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</si>
  <si>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</si>
  <si>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</si>
  <si>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</si>
  <si>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</si>
  <si>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</si>
  <si>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</si>
  <si>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</si>
  <si>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</si>
  <si>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</si>
  <si>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Energenti</t>
  </si>
  <si>
    <t>Ishrana</t>
  </si>
  <si>
    <t>OMT</t>
  </si>
  <si>
    <t>Citostatici</t>
  </si>
  <si>
    <t>Стање средстава на рачуну на дан 07.06.2024. године</t>
  </si>
  <si>
    <r>
      <t>Specifikacija izvršenih plaćanja iz sredstava prenetih od strane RFZO-a po dobavljačima na dan 07.06.2024.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</si>
  <si>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УКЦВ 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</si>
</sst>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4" workbookViewId="0">
      <selection activeCell="D25" sqref="D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2134031.0499999998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1471863.59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38.25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2800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2800</v>
      </c>
      <c r="D38" s="29">
        <f>SUM(D13:D37)</f>
        <v>1471901.84</v>
      </c>
      <c r="E38" s="9"/>
    </row>
    <row r="39" spans="1:5" ht="15.95" customHeight="1" thickBot="1">
      <c r="A39" s="16"/>
      <c r="B39" s="22" t="s">
        <v>24</v>
      </c>
      <c r="C39" s="19">
        <f>SUM(C13:C37)-D38</f>
        <v>664929.20999999973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" workbookViewId="0">
      <selection activeCell="D14" sqref="D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77</v>
      </c>
      <c r="D6" s="109"/>
      <c r="E6" s="110"/>
    </row>
    <row r="7" spans="3:5" ht="13.5" customHeight="1" thickBot="1">
      <c r="C7" s="97" t="s">
        <v>67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68</v>
      </c>
      <c r="D21" s="102"/>
      <c r="E21" s="43">
        <v>38.25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73</v>
      </c>
      <c r="D27" s="55" t="s">
        <v>78</v>
      </c>
      <c r="E27" s="43">
        <v>1471863.59</v>
      </c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1471863.59</v>
      </c>
    </row>
    <row r="32" spans="3:5" s="45" customFormat="1" ht="12" customHeight="1" thickBot="1">
      <c r="C32" s="100"/>
      <c r="D32" s="100"/>
      <c r="E32" s="52">
        <f>E22+E26+E31+E21+E20</f>
        <v>1471901.84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0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75</v>
      </c>
      <c r="D51" s="41"/>
      <c r="E51" s="43"/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97" t="s">
        <v>70</v>
      </c>
      <c r="D53" s="41"/>
      <c r="E53" s="43"/>
    </row>
    <row r="54" spans="3:11" s="44" customFormat="1" ht="12" customHeight="1" thickBot="1">
      <c r="C54" s="99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74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1471901.84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2024-06-10T07:46:43Z</dcterms:modified>
</cp:coreProperties>
</file>