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2" i="4" s="1"/>
  <c r="E61" i="4" l="1"/>
  <c r="E26" i="4"/>
  <c r="E54" i="4"/>
  <c r="E31" i="4"/>
  <c r="E32" i="4" l="1"/>
  <c r="C39" i="1"/>
  <c r="E65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<sst xmlns="http://schemas.openxmlformats.org/spreadsheetml/2006/main" count="85" uniqueCount="78">
  <si>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</si>
  <si>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</si>
  <si>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</si>
  <si>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</si>
  <si>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</si>
  <si>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</si>
  <si>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</si>
  <si>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</si>
  <si>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</si>
  <si>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</si>
  <si>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</si>
  <si>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</si>
  <si>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</si>
  <si>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</si>
  <si>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</si>
  <si>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</si>
  <si>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</si>
  <si>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</si>
  <si>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</si>
  <si>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</si>
  <si>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</si>
  <si>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</si>
  <si>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</si>
  <si>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</si>
  <si>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</si>
  <si>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</si>
  <si>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</si>
  <si>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</si>
  <si>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</si>
  <si>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</si>
  <si>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</si>
  <si>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</si>
  <si>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</si>
  <si>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</si>
  <si>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</si>
  <si>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</si>
  <si>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</si>
  <si>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</si>
  <si>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</si>
  <si>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</si>
  <si>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</si>
  <si>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</si>
  <si>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</si>
  <si>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</si>
  <si>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</si>
  <si>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</si>
  <si>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</si>
  <si>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</si>
  <si>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</si>
  <si>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</si>
  <si>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</si>
  <si>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</si>
  <si>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</si>
  <si>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</si>
  <si>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</si>
  <si>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</si>
  <si>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</si>
  <si>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</si>
  <si>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</si>
  <si>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</si>
  <si>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</si>
  <si>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</si>
  <si>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</si>
  <si>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</si>
  <si>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</si>
  <si>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</si>
  <si>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</si>
  <si>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</si>
  <si>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</si>
  <si>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</si>
  <si>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</si>
  <si>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</si>
  <si>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</si>
  <si>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</si>
  <si>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</si>
  <si>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Ishrana</t>
  </si>
  <si>
    <t>Стање средстава на рачуну на дан 23.05.2024. године</t>
  </si>
  <si>
    <r>
      <t>Specifikacija izvršenih plaćanja iz sredstava prenetih od strane RFZO-a po dobavljačima na dan 23.05.2024.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</si>
</sst>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76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547907.28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20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2300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2300</v>
      </c>
      <c r="D38" s="29">
        <f>SUM(D13:D37)</f>
        <v>20</v>
      </c>
      <c r="E38" s="9"/>
    </row>
    <row r="39" spans="1:5" ht="15.95" customHeight="1" thickBot="1">
      <c r="A39" s="16"/>
      <c r="B39" s="22" t="s">
        <v>24</v>
      </c>
      <c r="C39" s="19">
        <f>SUM(C13:C37)-D38</f>
        <v>550187.28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77</v>
      </c>
      <c r="D6" s="109"/>
      <c r="E6" s="110"/>
    </row>
    <row r="7" spans="3:5" ht="13.5" customHeight="1" thickBot="1">
      <c r="C7" s="97" t="s">
        <v>68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69</v>
      </c>
      <c r="D21" s="102"/>
      <c r="E21" s="43">
        <v>20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74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75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20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72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71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67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E43+E49+E52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20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2024-05-24T10:37:46Z</dcterms:modified>
</cp:coreProperties>
</file>