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2" i="4" s="1"/>
  <c r="E61" i="4" l="1"/>
  <c r="E26" i="4"/>
  <c r="E54" i="4"/>
  <c r="E31" i="4"/>
  <c r="E32" i="4" l="1"/>
  <c r="C39" i="1"/>
  <c r="E65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<sst xmlns="http://schemas.openxmlformats.org/spreadsheetml/2006/main" count="85" uniqueCount="78">
  <si>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</si>
  <si>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</si>
  <si>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</si>
  <si>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</si>
  <si>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</si>
  <si>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</si>
  <si>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</si>
  <si>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</si>
  <si>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</si>
  <si>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</si>
  <si>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</si>
  <si>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</si>
  <si>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</si>
  <si>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</si>
  <si>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</si>
  <si>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</si>
  <si>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</si>
  <si>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</si>
  <si>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</si>
  <si>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</si>
  <si>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</si>
  <si>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</si>
  <si>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</si>
  <si>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</si>
  <si>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</si>
  <si>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</si>
  <si>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</si>
  <si>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</si>
  <si>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</si>
  <si>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</si>
  <si>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</si>
  <si>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</si>
  <si>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</si>
  <si>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</si>
  <si>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</si>
  <si>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</si>
  <si>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</si>
  <si>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</si>
  <si>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</si>
  <si>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</si>
  <si>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</si>
  <si>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</si>
  <si>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</si>
  <si>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</si>
  <si>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</si>
  <si>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</si>
  <si>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</si>
  <si>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</si>
  <si>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</si>
  <si>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</si>
  <si>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</si>
  <si>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</si>
  <si>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</si>
  <si>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</si>
  <si>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</si>
  <si>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</si>
  <si>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</si>
  <si>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</si>
  <si>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</si>
  <si>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</si>
  <si>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</si>
  <si>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</si>
  <si>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</si>
  <si>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</si>
  <si>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</si>
  <si>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</si>
  <si>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</si>
  <si>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</si>
  <si>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</si>
  <si>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</si>
  <si>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</si>
  <si>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</si>
  <si>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</si>
  <si>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</si>
  <si>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</si>
  <si>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Ishrana</t>
  </si>
  <si>
    <t>Стање средстава на рачуну на дан 16.05.2024. године</t>
  </si>
  <si>
    <r>
      <t>Specifikacija izvršenih plaćanja iz sredstava prenetih od strane RFZO-a po dobavljačima na dan 156.05.2024.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</si>
</sst>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25" workbookViewId="0">
      <selection activeCell="I14" sqref="I1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557667.52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9057258.1799999997</v>
      </c>
      <c r="D14" s="17">
        <v>9057258.1799999997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104.56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>
        <v>4739.13</v>
      </c>
      <c r="D35" s="17"/>
      <c r="E35" s="38"/>
    </row>
    <row r="36" spans="1:5" ht="15.95" customHeight="1">
      <c r="A36" s="20" t="s">
        <v>49</v>
      </c>
      <c r="B36" s="8" t="s">
        <v>47</v>
      </c>
      <c r="C36" s="17">
        <v>1900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9063897.3100000005</v>
      </c>
      <c r="D38" s="29">
        <f>SUM(D13:D37)</f>
        <v>9057362.7400000002</v>
      </c>
      <c r="E38" s="9"/>
    </row>
    <row r="39" spans="1:5" ht="15.95" customHeight="1" thickBot="1">
      <c r="A39" s="16"/>
      <c r="B39" s="22" t="s">
        <v>24</v>
      </c>
      <c r="C39" s="19">
        <f>SUM(C13:C37)-D38</f>
        <v>564202.08999999985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37" workbookViewId="0">
      <selection activeCell="H22" sqref="H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77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>
        <v>104.56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75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104.56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E43+E49+E52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104.56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2024-05-17T06:27:49Z</dcterms:modified>
</cp:coreProperties>
</file>