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49" i="4" l="1"/>
  <c r="E20" i="4" l="1"/>
  <c r="E43" i="4" l="1"/>
  <c r="E52" i="4" l="1"/>
  <c r="D38" i="1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<sst xmlns="http://schemas.openxmlformats.org/spreadsheetml/2006/main" count="85" uniqueCount="77">
  <si>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</si>
  <si>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</si>
  <si>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</si>
  <si>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</si>
  <si>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</si>
  <si>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</si>
  <si>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</si>
  <si>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</si>
  <si>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</si>
  <si>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</si>
  <si>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</si>
  <si>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</si>
  <si>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</si>
  <si>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</si>
  <si>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</si>
  <si>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</si>
  <si>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</si>
  <si>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</si>
  <si>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</si>
  <si>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</si>
  <si>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</si>
  <si>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</si>
  <si>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</si>
  <si>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</si>
  <si>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</si>
  <si>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</si>
  <si>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</si>
  <si>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</si>
  <si>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</si>
  <si>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</si>
  <si>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</si>
  <si>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</si>
  <si>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</si>
  <si>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</si>
  <si>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</si>
  <si>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</si>
  <si>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</si>
  <si>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</si>
  <si>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</si>
  <si>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</si>
  <si>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</si>
  <si>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</si>
  <si>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</si>
  <si>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</si>
  <si>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</si>
  <si>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</si>
  <si>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</si>
  <si>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</si>
  <si>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</si>
  <si>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</si>
  <si>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</si>
  <si>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</si>
  <si>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</si>
  <si>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</si>
  <si>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</si>
  <si>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</si>
  <si>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</si>
  <si>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</si>
  <si>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</si>
  <si>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</si>
  <si>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</si>
  <si>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</si>
  <si>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</si>
  <si>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</si>
  <si>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</si>
  <si>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</si>
  <si>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</si>
  <si>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</si>
  <si>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</si>
  <si>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</si>
  <si>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</si>
  <si>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</si>
  <si>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Исхрана</t>
  </si>
  <si>
    <t>Citostatici</t>
  </si>
  <si>
    <t>Инвалиди- накнада</t>
  </si>
  <si>
    <t>Стање средстава на рачуну на дан 28.02.2024. године</t>
  </si>
  <si>
    <r>
      <t>Specifikacija izvršenih plaćanja iz sredstava prenetih od strane RFZO-a po dobavljačima na dan 28.02.2024.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</si>
</sst>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5" workbookViewId="0">
      <selection activeCell="B42" sqref="B42:B45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1834721.07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207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74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4500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v>2478850.23</v>
      </c>
      <c r="D38" s="29">
        <f>SUM(D13:D37)</f>
        <v>207</v>
      </c>
      <c r="E38" s="9"/>
    </row>
    <row r="39" spans="1:5" ht="15.95" customHeight="1" thickBot="1">
      <c r="A39" s="16"/>
      <c r="B39" s="22" t="s">
        <v>24</v>
      </c>
      <c r="C39" s="19">
        <f>SUM(C13:C37)-D38</f>
        <v>1839014.07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D14" sqref="D1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68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69</v>
      </c>
      <c r="D21" s="118"/>
      <c r="E21" s="43">
        <v>207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72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207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6" t="s">
        <v>54</v>
      </c>
      <c r="E49" s="42">
        <f>SUM(E44:E48)</f>
        <v>0</v>
      </c>
    </row>
    <row r="50" spans="3:11" s="44" customFormat="1" ht="12" customHeight="1" thickBot="1">
      <c r="C50" s="108"/>
      <c r="D50" s="46"/>
      <c r="E50" s="42"/>
      <c r="I50" s="30"/>
      <c r="K50" s="30"/>
    </row>
    <row r="51" spans="3:11" s="75" customFormat="1" ht="12" customHeight="1" thickBot="1">
      <c r="C51" s="106" t="s">
        <v>73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71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67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207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2024-02-29T07:03:40Z</dcterms:modified>
</cp:coreProperties>
</file>