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54" i="4"/>
  <c r="C38" i="1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<sst xmlns="http://schemas.openxmlformats.org/spreadsheetml/2006/main" count="83" uniqueCount="76">
  <si>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</si>
  <si>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</si>
  <si>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</si>
  <si>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</si>
  <si>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</si>
  <si>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</si>
  <si>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</si>
  <si>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</si>
  <si>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</si>
  <si>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</si>
  <si>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</si>
  <si>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</si>
  <si>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</si>
  <si>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</si>
  <si>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</si>
  <si>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</si>
  <si>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</si>
  <si>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</si>
  <si>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</si>
  <si>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</si>
  <si>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</si>
  <si>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</si>
  <si>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</si>
  <si>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</si>
  <si>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</si>
  <si>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</si>
  <si>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</si>
  <si>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</si>
  <si>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</si>
  <si>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</si>
  <si>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</si>
  <si>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</si>
  <si>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</si>
  <si>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</si>
  <si>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</si>
  <si>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</si>
  <si>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</si>
  <si>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</si>
  <si>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</si>
  <si>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</si>
  <si>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</si>
  <si>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</si>
  <si>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</si>
  <si>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</si>
  <si>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</si>
  <si>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</si>
  <si>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</si>
  <si>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</si>
  <si>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</si>
  <si>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</si>
  <si>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</si>
  <si>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</si>
  <si>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</si>
  <si>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</si>
  <si>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</si>
  <si>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</si>
  <si>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</si>
  <si>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</si>
  <si>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</si>
  <si>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</si>
  <si>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</si>
  <si>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</si>
  <si>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</si>
  <si>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</si>
  <si>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</si>
  <si>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</si>
  <si>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</si>
  <si>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</si>
  <si>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</si>
  <si>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</si>
  <si>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Sanitetski materijal/Reagensi izuzev za transfuziju</t>
  </si>
  <si>
    <t>Ostali materijalni troškovi</t>
  </si>
  <si>
    <t>Uprava za trezor</t>
  </si>
  <si>
    <t>Sanitetski materijal</t>
  </si>
  <si>
    <t>Стање средстава на рачуну на дан 14.08.2023. године</t>
  </si>
  <si>
    <r>
      <t>Specifikacija izvršenih plaćanja iz sredstava prenetih od strane RFZO-a po dobavljačima na dan 14.08.2023.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</si>
</sst>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B19"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74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1924475.98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61</v>
      </c>
      <c r="C19" s="17"/>
      <c r="D19" s="27"/>
      <c r="E19" s="5"/>
    </row>
    <row r="20" spans="1:11" ht="15.95" customHeight="1">
      <c r="A20" s="25" t="s">
        <v>35</v>
      </c>
      <c r="B20" s="62" t="s">
        <v>62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42</v>
      </c>
      <c r="B22" s="7" t="s">
        <v>64</v>
      </c>
      <c r="C22" s="17"/>
      <c r="D22" s="27"/>
      <c r="E22" s="5"/>
    </row>
    <row r="23" spans="1:11" ht="15.95" customHeight="1">
      <c r="A23" s="25" t="s">
        <v>43</v>
      </c>
      <c r="B23" s="7" t="s">
        <v>65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/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67</v>
      </c>
      <c r="B34" s="8"/>
      <c r="C34" s="17"/>
      <c r="D34" s="17"/>
      <c r="E34" s="38"/>
    </row>
    <row r="35" spans="1:5" s="36" customFormat="1" ht="15.95" customHeight="1">
      <c r="A35" s="25" t="s">
        <v>66</v>
      </c>
      <c r="B35" s="7"/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3550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3550</v>
      </c>
      <c r="D38" s="29">
        <f>SUM(D13:D37)</f>
        <v>0</v>
      </c>
      <c r="E38" s="9"/>
    </row>
    <row r="39" spans="1:5" ht="15.95" customHeight="1" thickBot="1">
      <c r="A39" s="16"/>
      <c r="B39" s="22" t="s">
        <v>25</v>
      </c>
      <c r="C39" s="19">
        <f>SUM(C13:C37)-D38</f>
        <v>1928025.98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K13" sqref="K13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51</v>
      </c>
      <c r="D5" s="106"/>
      <c r="E5" s="107"/>
    </row>
    <row r="6" spans="3:5" ht="24" customHeight="1" thickBot="1">
      <c r="C6" s="108" t="s">
        <v>75</v>
      </c>
      <c r="D6" s="109"/>
      <c r="E6" s="110"/>
    </row>
    <row r="7" spans="3:5" ht="13.5" customHeight="1" thickBot="1">
      <c r="C7" s="97" t="s">
        <v>71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72</v>
      </c>
      <c r="D21" s="102"/>
      <c r="E21" s="43"/>
    </row>
    <row r="22" spans="3:5" s="40" customFormat="1" ht="12" customHeight="1" thickBot="1">
      <c r="C22" s="114" t="s">
        <v>55</v>
      </c>
      <c r="D22" s="115"/>
      <c r="E22" s="42"/>
    </row>
    <row r="23" spans="3:5" s="53" customFormat="1" ht="12" customHeight="1" thickBot="1">
      <c r="C23" s="97" t="s">
        <v>73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55</v>
      </c>
      <c r="D26" s="104"/>
      <c r="E26" s="42">
        <f>SUM(E23:E25)</f>
        <v>0</v>
      </c>
    </row>
    <row r="27" spans="3:5" s="45" customFormat="1" ht="12.75" customHeight="1" thickBot="1">
      <c r="C27" s="97" t="s">
        <v>69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55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0</v>
      </c>
    </row>
    <row r="33" spans="3:5" s="45" customFormat="1" ht="12" customHeight="1">
      <c r="C33" s="49" t="s">
        <v>60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56</v>
      </c>
      <c r="D36" s="117"/>
      <c r="E36" s="118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97" t="s">
        <v>57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/>
    </row>
    <row r="44" spans="3:5" s="44" customFormat="1" ht="12" customHeight="1" thickBot="1">
      <c r="C44" s="97" t="s">
        <v>63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1"/>
      <c r="E49" s="43"/>
    </row>
    <row r="50" spans="3:11" s="44" customFormat="1" ht="12" customHeight="1" thickBot="1">
      <c r="C50" s="99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97" t="s">
        <v>69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68</v>
      </c>
      <c r="D53" s="41"/>
      <c r="E53" s="43"/>
    </row>
    <row r="54" spans="3:11" s="44" customFormat="1" ht="12" customHeight="1" thickBot="1">
      <c r="C54" s="99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70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55</v>
      </c>
      <c r="E61" s="42">
        <f>SUM(E56:E60)</f>
        <v>0</v>
      </c>
    </row>
    <row r="62" spans="3:11" s="44" customFormat="1" ht="13.5" customHeight="1" thickBot="1">
      <c r="C62" s="103" t="s">
        <v>58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55</v>
      </c>
      <c r="D65" s="96"/>
      <c r="E65" s="48">
        <f>E62+E32</f>
        <v>0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2023-08-15T06:17:21Z</dcterms:modified>
</cp:coreProperties>
</file>