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<sst xmlns="http://schemas.openxmlformats.org/spreadsheetml/2006/main" count="85" uniqueCount="78">
  <si>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</si>
  <si>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</si>
  <si>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</si>
  <si>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</si>
  <si>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</si>
  <si>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</si>
  <si>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</si>
  <si>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</si>
  <si>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</si>
  <si>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</si>
  <si>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</si>
  <si>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</si>
  <si>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</si>
  <si>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</si>
  <si>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</si>
  <si>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</si>
  <si>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</si>
  <si>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</si>
  <si>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</si>
  <si>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</si>
  <si>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</si>
  <si>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</si>
  <si>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</si>
  <si>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</si>
  <si>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</si>
  <si>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</si>
  <si>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</si>
  <si>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</si>
  <si>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</si>
  <si>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</si>
  <si>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</si>
  <si>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</si>
  <si>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</si>
  <si>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</si>
  <si>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</si>
  <si>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</si>
  <si>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</si>
  <si>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</si>
  <si>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</si>
  <si>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</si>
  <si>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</si>
  <si>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</si>
  <si>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</si>
  <si>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</si>
  <si>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</si>
  <si>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</si>
  <si>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</si>
  <si>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</si>
  <si>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</si>
  <si>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</si>
  <si>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</si>
  <si>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</si>
  <si>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</si>
  <si>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</si>
  <si>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</si>
  <si>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</si>
  <si>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</si>
  <si>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</si>
  <si>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</si>
  <si>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</si>
  <si>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</si>
  <si>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</si>
  <si>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</si>
  <si>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</si>
  <si>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</si>
  <si>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</si>
  <si>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</si>
  <si>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</si>
  <si>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</si>
  <si>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</si>
  <si>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</si>
  <si>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</si>
  <si>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Ostali materijalni troškovi</t>
  </si>
  <si>
    <t>Uprava za trezor</t>
  </si>
  <si>
    <t>Стање средстава на рачуну на дан 28.07.2023. године</t>
  </si>
  <si>
    <r>
      <t>Specifikacija izvršenih plaćanja iz sredstava prenetih od strane RFZO-a po dobavljačima na dan 28.07.2023.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</si>
  <si>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NIS GAZPROM NJEFT</t>
  </si>
  <si>
    <t>JKP NS TOPLANA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</si>
</sst>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B24" sqref="B2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2490988.89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>
        <v>410900.13</v>
      </c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/>
      <c r="B26" s="6" t="s">
        <v>16</v>
      </c>
      <c r="C26" s="18">
        <v>112133.88</v>
      </c>
      <c r="D26" s="27">
        <v>112133.88</v>
      </c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>
        <v>419541.67</v>
      </c>
      <c r="D30" s="27">
        <v>47.1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15000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945175.55</v>
      </c>
      <c r="D38" s="29">
        <f>SUM(D13:D37)</f>
        <v>523081.11</v>
      </c>
      <c r="E38" s="9"/>
    </row>
    <row r="39" spans="1:5" ht="15.95" customHeight="1" thickBot="1">
      <c r="A39" s="16"/>
      <c r="B39" s="22" t="s">
        <v>25</v>
      </c>
      <c r="C39" s="19">
        <f>SUM(C13:C37)-D38</f>
        <v>2913083.33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9" sqref="E2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73</v>
      </c>
      <c r="D21" s="118"/>
      <c r="E21" s="43">
        <v>47.1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70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 t="s">
        <v>76</v>
      </c>
      <c r="E27" s="43">
        <v>21512.76</v>
      </c>
    </row>
    <row r="28" spans="3:5" s="66" customFormat="1" ht="12.75" customHeight="1" thickBot="1">
      <c r="C28" s="107"/>
      <c r="D28" s="55" t="s">
        <v>77</v>
      </c>
      <c r="E28" s="43">
        <v>90621.119999999995</v>
      </c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112133.87999999999</v>
      </c>
    </row>
    <row r="32" spans="3:5" s="45" customFormat="1" ht="12" customHeight="1" thickBot="1">
      <c r="C32" s="116"/>
      <c r="D32" s="116"/>
      <c r="E32" s="52">
        <f>E22+E26+E31+E21+E20</f>
        <v>112180.98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71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112180.98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2023-07-31T06:35:34Z</dcterms:modified>
</cp:coreProperties>
</file>