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s="1"/>
  <c r="E62" i="4" l="1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<sst xmlns="http://schemas.openxmlformats.org/spreadsheetml/2006/main" count="83" uniqueCount="76">
  <si>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</si>
  <si>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</si>
  <si>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</si>
  <si>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</si>
  <si>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</si>
  <si>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</si>
  <si>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</si>
  <si>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</si>
  <si>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</si>
  <si>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</si>
  <si>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</si>
  <si>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</si>
  <si>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</si>
  <si>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</si>
  <si>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</si>
  <si>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</si>
  <si>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</si>
  <si>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</si>
  <si>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</si>
  <si>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</si>
  <si>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</si>
  <si>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</si>
  <si>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</si>
  <si>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</si>
  <si>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</si>
  <si>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</si>
  <si>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</si>
  <si>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</si>
  <si>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</si>
  <si>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</si>
  <si>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</si>
  <si>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</si>
  <si>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</si>
  <si>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</si>
  <si>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</si>
  <si>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</si>
  <si>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</si>
  <si>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</si>
  <si>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</si>
  <si>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</si>
  <si>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</si>
  <si>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</si>
  <si>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</si>
  <si>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</si>
  <si>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</si>
  <si>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</si>
  <si>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</si>
  <si>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</si>
  <si>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</si>
  <si>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</si>
  <si>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</si>
  <si>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</si>
  <si>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</si>
  <si>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</si>
  <si>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</si>
  <si>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</si>
  <si>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</si>
  <si>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</si>
  <si>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</si>
  <si>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</si>
  <si>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</si>
  <si>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</si>
  <si>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</si>
  <si>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</si>
  <si>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</si>
  <si>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</si>
  <si>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</si>
  <si>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</si>
  <si>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</si>
  <si>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</si>
  <si>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</t>
  </si>
  <si>
    <t>Sanitetski materijal/Reagensi izuzev za transfuziju</t>
  </si>
  <si>
    <t>Стање средстава на рачуну на дан 05.07.2023. године</t>
  </si>
  <si>
    <r>
      <t>Specifikacija izvršenih plaćanja iz sredstava prenetih od strane RFZO-a po dobavljačima na dan 05.07.2023.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</si>
  <si>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Ishrana bolesnika</t>
  </si>
  <si>
    <t>UKCV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</si>
</sst>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26" sqref="D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72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2866154.23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>
        <v>57000</v>
      </c>
      <c r="D21" s="17">
        <v>57000</v>
      </c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398500</v>
      </c>
      <c r="E25" s="5"/>
    </row>
    <row r="26" spans="1:11" ht="15.95" customHeight="1">
      <c r="A26" s="20"/>
      <c r="B26" s="6" t="s">
        <v>16</v>
      </c>
      <c r="C26" s="18">
        <v>247853.57</v>
      </c>
      <c r="D26" s="27">
        <v>247853.57</v>
      </c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761.86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4950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309803.57</v>
      </c>
      <c r="D38" s="29">
        <f>SUM(D13:D37)</f>
        <v>704115.43</v>
      </c>
      <c r="E38" s="9"/>
    </row>
    <row r="39" spans="1:5" ht="15.95" customHeight="1" thickBot="1">
      <c r="A39" s="16"/>
      <c r="B39" s="22" t="s">
        <v>25</v>
      </c>
      <c r="C39" s="19">
        <f>SUM(C13:C37)-D38</f>
        <v>2471842.3699999996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8" sqref="E2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73</v>
      </c>
      <c r="D6" s="109"/>
      <c r="E6" s="110"/>
    </row>
    <row r="7" spans="3:5" ht="13.5" customHeight="1" thickBot="1">
      <c r="C7" s="97" t="s">
        <v>74</v>
      </c>
      <c r="D7" s="41" t="s">
        <v>75</v>
      </c>
      <c r="E7" s="43">
        <v>398500</v>
      </c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398500</v>
      </c>
    </row>
    <row r="21" spans="3:5" s="54" customFormat="1" ht="12" customHeight="1" thickBot="1">
      <c r="C21" s="101"/>
      <c r="D21" s="102"/>
      <c r="E21" s="43">
        <v>761.86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70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>
        <v>247853.57</v>
      </c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247853.57</v>
      </c>
    </row>
    <row r="32" spans="3:5" s="45" customFormat="1" ht="12" customHeight="1" thickBot="1">
      <c r="C32" s="100"/>
      <c r="D32" s="100"/>
      <c r="E32" s="52">
        <f>E22+E26+E31+E21+E20</f>
        <v>647115.42999999993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71</v>
      </c>
      <c r="D56" s="58"/>
      <c r="E56" s="43">
        <v>57000</v>
      </c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57000</v>
      </c>
    </row>
    <row r="62" spans="3:11" s="44" customFormat="1" ht="13.5" customHeight="1" thickBot="1">
      <c r="C62" s="103" t="s">
        <v>58</v>
      </c>
      <c r="D62" s="104"/>
      <c r="E62" s="47">
        <f>E50+E54+E61</f>
        <v>57000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704115.42999999993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2023-07-06T10:49:54Z</dcterms:modified>
</cp:coreProperties>
</file>