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62" i="4" l="1"/>
  <c r="E32" i="4"/>
  <c r="C39" i="1"/>
  <c r="E65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<sst xmlns="http://schemas.openxmlformats.org/spreadsheetml/2006/main" count="86" uniqueCount="78">
  <si>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</si>
  <si>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</si>
  <si>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</si>
  <si>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</si>
  <si>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</si>
  <si>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</si>
  <si>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</si>
  <si>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</si>
  <si>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</si>
  <si>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</si>
  <si>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</si>
  <si>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</si>
  <si>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</si>
  <si>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</si>
  <si>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</si>
  <si>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</si>
  <si>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</si>
  <si>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</si>
  <si>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</si>
  <si>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</si>
  <si>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</si>
  <si>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</si>
  <si>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</si>
  <si>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</si>
  <si>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</si>
  <si>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</si>
  <si>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</si>
  <si>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</si>
  <si>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</si>
  <si>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</si>
  <si>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</si>
  <si>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</si>
  <si>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</si>
  <si>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</si>
  <si>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</si>
  <si>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</si>
  <si>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</si>
  <si>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</si>
  <si>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</si>
  <si>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</si>
  <si>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</si>
  <si>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</si>
  <si>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</si>
  <si>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</si>
  <si>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</si>
  <si>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</si>
  <si>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</si>
  <si>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</si>
  <si>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</si>
  <si>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</si>
  <si>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</si>
  <si>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</si>
  <si>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</si>
  <si>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</si>
  <si>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</si>
  <si>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</si>
  <si>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</si>
  <si>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</si>
  <si>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</si>
  <si>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</si>
  <si>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</si>
  <si>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</si>
  <si>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</si>
  <si>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</si>
  <si>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</si>
  <si>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</si>
  <si>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</si>
  <si>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</si>
  <si>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</si>
  <si>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</si>
  <si>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</si>
  <si>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</si>
  <si>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Солидарне помоћи</t>
  </si>
  <si>
    <t>Sanitetski</t>
  </si>
  <si>
    <t>Sanitetski materijal/Reagensi izuzev za transfuziju</t>
  </si>
  <si>
    <t>NIS Gazprom Njeft Novi Sad</t>
  </si>
  <si>
    <r>
      <t>Specifikacija izvršenih plaćanja iz sredstava prenetih od strane RFZO-a po dobavljačima na dan 21.06.2023.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</si>
  <si>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21.06.2023.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</si>
</sst>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2"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77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2388374.6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>
        <v>28311.05</v>
      </c>
      <c r="D18" s="17">
        <v>28311.05</v>
      </c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>
        <v>18486750.98</v>
      </c>
      <c r="D20" s="17">
        <v>18486750.98</v>
      </c>
      <c r="E20" s="5"/>
    </row>
    <row r="21" spans="1:11" ht="15.75" customHeight="1">
      <c r="A21" s="20" t="s">
        <v>30</v>
      </c>
      <c r="B21" s="6" t="s">
        <v>13</v>
      </c>
      <c r="C21" s="17">
        <v>224686.56</v>
      </c>
      <c r="D21" s="27">
        <v>224686.56</v>
      </c>
      <c r="E21" s="5"/>
      <c r="G21" s="30"/>
      <c r="J21" s="30"/>
      <c r="K21" s="30"/>
    </row>
    <row r="22" spans="1:11" ht="15.95" customHeight="1">
      <c r="A22" s="25" t="s">
        <v>42</v>
      </c>
      <c r="B22" s="7" t="s">
        <v>65</v>
      </c>
      <c r="C22" s="17"/>
      <c r="D22" s="27"/>
      <c r="E22" s="5"/>
    </row>
    <row r="23" spans="1:11" ht="15.95" customHeight="1">
      <c r="A23" s="25" t="s">
        <v>43</v>
      </c>
      <c r="B23" s="7" t="s">
        <v>66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>
        <v>398500</v>
      </c>
      <c r="E25" s="5"/>
    </row>
    <row r="26" spans="1:11" ht="15.95" customHeight="1">
      <c r="A26" s="20"/>
      <c r="B26" s="6" t="s">
        <v>16</v>
      </c>
      <c r="C26" s="18">
        <v>272305.78999999998</v>
      </c>
      <c r="D26" s="27">
        <v>272305.78999999998</v>
      </c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>
        <v>-328142.40999999997</v>
      </c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203.38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68</v>
      </c>
      <c r="B34" s="8"/>
      <c r="C34" s="17"/>
      <c r="D34" s="17"/>
      <c r="E34" s="38"/>
    </row>
    <row r="35" spans="1:5" s="36" customFormat="1" ht="15.95" customHeight="1">
      <c r="A35" s="25" t="s">
        <v>67</v>
      </c>
      <c r="B35" s="7" t="s">
        <v>72</v>
      </c>
      <c r="C35" s="17"/>
      <c r="D35" s="17">
        <v>50173</v>
      </c>
      <c r="E35" s="38"/>
    </row>
    <row r="36" spans="1:5" ht="15.95" customHeight="1">
      <c r="A36" s="20" t="s">
        <v>50</v>
      </c>
      <c r="B36" s="8" t="s">
        <v>48</v>
      </c>
      <c r="C36" s="17">
        <v>1850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18685761.969999999</v>
      </c>
      <c r="D38" s="29">
        <f>SUM(D13:D37)</f>
        <v>19460930.759999998</v>
      </c>
      <c r="E38" s="9"/>
    </row>
    <row r="39" spans="1:5" ht="15.95" customHeight="1" thickBot="1">
      <c r="A39" s="16"/>
      <c r="B39" s="22" t="s">
        <v>25</v>
      </c>
      <c r="C39" s="19">
        <f>SUM(C13:C37)-D38</f>
        <v>1613205.8099999987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M18" sqref="M1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71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 t="s">
        <v>55</v>
      </c>
      <c r="D20" s="115"/>
      <c r="E20" s="42">
        <f>SUM(E7:E19)</f>
        <v>0</v>
      </c>
    </row>
    <row r="21" spans="3:5" s="54" customFormat="1" ht="12" customHeight="1" thickBot="1">
      <c r="C21" s="101" t="s">
        <v>60</v>
      </c>
      <c r="D21" s="102"/>
      <c r="E21" s="43">
        <v>203.38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70</v>
      </c>
      <c r="D27" s="55" t="s">
        <v>75</v>
      </c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</f>
        <v>203.38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64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70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69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97" t="s">
        <v>74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203.38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2023-06-23T07:04:06Z</dcterms:modified>
</cp:coreProperties>
</file>