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32" i="4" s="1"/>
  <c r="E54" i="4"/>
  <c r="E62" i="4" s="1"/>
  <c r="C38" i="1"/>
  <c r="E31" i="4"/>
  <c r="C39" i="1" l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<sst xmlns="http://schemas.openxmlformats.org/spreadsheetml/2006/main" count="85" uniqueCount="77">
  <si>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</si>
  <si>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</si>
  <si>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</si>
  <si>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</si>
  <si>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</si>
  <si>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</si>
  <si>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</si>
  <si>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</si>
  <si>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</si>
  <si>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</si>
  <si>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</si>
  <si>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</si>
  <si>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</si>
  <si>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</si>
  <si>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</si>
  <si>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</si>
  <si>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</si>
  <si>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</si>
  <si>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</si>
  <si>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</si>
  <si>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</si>
  <si>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</si>
  <si>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</si>
  <si>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</si>
  <si>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</si>
  <si>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</si>
  <si>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</si>
  <si>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</si>
  <si>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</si>
  <si>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</si>
  <si>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</si>
  <si>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</si>
  <si>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</si>
  <si>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</si>
  <si>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</si>
  <si>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</si>
  <si>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</si>
  <si>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</si>
  <si>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</si>
  <si>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</si>
  <si>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</si>
  <si>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</si>
  <si>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</si>
  <si>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</si>
  <si>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</si>
  <si>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</si>
  <si>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</si>
  <si>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</si>
  <si>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</si>
  <si>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</si>
  <si>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</si>
  <si>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</si>
  <si>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</si>
  <si>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</si>
  <si>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</si>
  <si>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</si>
  <si>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</si>
  <si>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</si>
  <si>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</si>
  <si>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</si>
  <si>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</si>
  <si>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</si>
  <si>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</si>
  <si>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</si>
  <si>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</si>
  <si>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</si>
  <si>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</si>
  <si>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</si>
  <si>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</si>
  <si>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</si>
  <si>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</si>
  <si>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</si>
  <si>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</si>
  <si>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</si>
  <si>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</si>
  <si>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30.05.2023. године</t>
  </si>
  <si>
    <r>
      <t>Specifikacija izvršenih plaćanja iz sredstava prenetih od strane RFZO-a po dobavljačima na dan 30.05.2023.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</si>
</sst>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32" sqref="C32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1417031.75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>
        <v>-112654.62</v>
      </c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52.76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3200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-109454.62</v>
      </c>
      <c r="D38" s="29">
        <f>SUM(D13:D37)</f>
        <v>52.76</v>
      </c>
      <c r="E38" s="9"/>
    </row>
    <row r="39" spans="1:5" ht="15.95" customHeight="1" thickBot="1">
      <c r="A39" s="16"/>
      <c r="B39" s="22" t="s">
        <v>25</v>
      </c>
      <c r="C39" s="19">
        <f>SUM(C13:C37)-D38</f>
        <v>1307524.3699999999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10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72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 t="s">
        <v>55</v>
      </c>
      <c r="D20" s="115"/>
      <c r="E20" s="42">
        <f>SUM(E7:E19)</f>
        <v>0</v>
      </c>
    </row>
    <row r="21" spans="3:5" s="54" customFormat="1" ht="12" customHeight="1" thickBot="1">
      <c r="C21" s="101" t="s">
        <v>60</v>
      </c>
      <c r="D21" s="102"/>
      <c r="E21" s="43">
        <v>52.76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</f>
        <v>52.76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64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71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70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97" t="s">
        <v>65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52.76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2023-05-31T06:07:25Z</dcterms:modified>
</cp:coreProperties>
</file>