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45" i="4" l="1"/>
  <c r="E13" i="4" l="1"/>
  <c r="D38" i="1" l="1"/>
  <c r="E54" i="4" l="1"/>
  <c r="E19" i="4"/>
  <c r="E47" i="4"/>
  <c r="E55" i="4" s="1"/>
  <c r="C38" i="1"/>
  <c r="E24" i="4"/>
  <c r="E25" i="4" l="1"/>
  <c r="C39" i="1"/>
  <c r="E5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<sst xmlns="http://schemas.openxmlformats.org/spreadsheetml/2006/main" count="85" uniqueCount="77">
  <si>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</si>
  <si>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</si>
  <si>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</si>
  <si>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</si>
  <si>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</si>
  <si>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</si>
  <si>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</si>
  <si>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</si>
  <si>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</si>
  <si>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</si>
  <si>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</si>
  <si>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</si>
  <si>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</si>
  <si>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</si>
  <si>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</si>
  <si>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</si>
  <si>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</si>
  <si>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</si>
  <si>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</si>
  <si>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</si>
  <si>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</si>
  <si>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</si>
  <si>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</si>
  <si>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</si>
  <si>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</si>
  <si>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</si>
  <si>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</si>
  <si>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</si>
  <si>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</si>
  <si>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</si>
  <si>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</si>
  <si>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</si>
  <si>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</si>
  <si>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</si>
  <si>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</si>
  <si>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</si>
  <si>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</si>
  <si>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</si>
  <si>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</si>
  <si>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</si>
  <si>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</si>
  <si>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</si>
  <si>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</si>
  <si>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</si>
  <si>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</si>
  <si>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</si>
  <si>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</si>
  <si>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</si>
  <si>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</si>
  <si>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</si>
  <si>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</si>
  <si>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</si>
  <si>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</si>
  <si>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</si>
  <si>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</si>
  <si>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</si>
  <si>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</si>
  <si>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</si>
  <si>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</si>
  <si>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</si>
  <si>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</si>
  <si>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</si>
  <si>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</si>
  <si>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</si>
  <si>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</si>
  <si>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</si>
  <si>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</si>
  <si>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</si>
  <si>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</si>
  <si>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</si>
  <si>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</si>
  <si>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</si>
  <si>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</si>
  <si>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</si>
  <si>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</si>
  <si>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23.05.2023. године</t>
  </si>
  <si>
    <r>
      <t>Specifikacija izvršenih plaćanja iz sredstava prenetih od strane RFZO-a po dobavljačima na dan 23.05.2023.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</si>
</sst>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1310203.6100000001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>
        <v>166.98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43200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43200</v>
      </c>
      <c r="D38" s="29">
        <f>SUM(D13:D37)</f>
        <v>166.98</v>
      </c>
      <c r="E38" s="9"/>
    </row>
    <row r="39" spans="1:5" ht="15.95" customHeight="1" thickBot="1">
      <c r="A39" s="16"/>
      <c r="B39" s="22" t="s">
        <v>25</v>
      </c>
      <c r="C39" s="19">
        <f>SUM(C13:C37)-D38</f>
        <v>1353236.6300000001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3.5" customHeight="1" thickBot="1">
      <c r="C7" s="104" t="s">
        <v>72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2" customFormat="1" ht="12.75" customHeight="1" thickBot="1">
      <c r="C10" s="105"/>
      <c r="D10" s="55"/>
      <c r="E10" s="43"/>
    </row>
    <row r="11" spans="3:5" s="80" customFormat="1" ht="12.75" customHeight="1" thickBot="1">
      <c r="C11" s="105"/>
      <c r="D11" s="55"/>
      <c r="E11" s="43"/>
    </row>
    <row r="12" spans="3:5" s="60" customFormat="1" ht="12" customHeight="1" thickBot="1">
      <c r="C12" s="105"/>
      <c r="D12" s="55"/>
      <c r="E12" s="43"/>
    </row>
    <row r="13" spans="3:5" s="59" customFormat="1" ht="12" customHeight="1" thickBot="1">
      <c r="C13" s="102" t="s">
        <v>55</v>
      </c>
      <c r="D13" s="103"/>
      <c r="E13" s="42">
        <f>SUM(E7:E12)</f>
        <v>0</v>
      </c>
    </row>
    <row r="14" spans="3:5" s="54" customFormat="1" ht="12" customHeight="1" thickBot="1">
      <c r="C14" s="115" t="s">
        <v>60</v>
      </c>
      <c r="D14" s="116"/>
      <c r="E14" s="43">
        <v>166.98</v>
      </c>
    </row>
    <row r="15" spans="3:5" s="40" customFormat="1" ht="12" customHeight="1" thickBot="1">
      <c r="C15" s="102" t="s">
        <v>55</v>
      </c>
      <c r="D15" s="103"/>
      <c r="E15" s="42"/>
    </row>
    <row r="16" spans="3:5" s="53" customFormat="1" ht="12" customHeight="1" thickBot="1">
      <c r="C16" s="104" t="s">
        <v>73</v>
      </c>
      <c r="D16" s="41"/>
      <c r="E16" s="43"/>
    </row>
    <row r="17" spans="3:5" s="76" customFormat="1" ht="12" customHeight="1" thickBot="1">
      <c r="C17" s="105"/>
      <c r="D17" s="41"/>
      <c r="E17" s="43"/>
    </row>
    <row r="18" spans="3:5" s="56" customFormat="1" ht="12" customHeight="1" thickBot="1">
      <c r="C18" s="105"/>
      <c r="D18" s="41"/>
      <c r="E18" s="43"/>
    </row>
    <row r="19" spans="3:5" s="45" customFormat="1" ht="12" customHeight="1" thickBot="1">
      <c r="C19" s="107" t="s">
        <v>55</v>
      </c>
      <c r="D19" s="108"/>
      <c r="E19" s="42">
        <f>SUM(E16:E18)</f>
        <v>0</v>
      </c>
    </row>
    <row r="20" spans="3:5" s="45" customFormat="1" ht="12.75" customHeight="1" thickBot="1">
      <c r="C20" s="104" t="s">
        <v>71</v>
      </c>
      <c r="D20" s="55"/>
      <c r="E20" s="43"/>
    </row>
    <row r="21" spans="3:5" s="66" customFormat="1" ht="12.75" customHeight="1" thickBot="1">
      <c r="C21" s="105"/>
      <c r="D21" s="55"/>
      <c r="E21" s="43"/>
    </row>
    <row r="22" spans="3:5" s="70" customFormat="1" ht="12.75" customHeight="1" thickBot="1">
      <c r="C22" s="105"/>
      <c r="D22" s="55"/>
      <c r="E22" s="43"/>
    </row>
    <row r="23" spans="3:5" s="63" customFormat="1" ht="12.75" customHeight="1" thickBot="1">
      <c r="C23" s="105"/>
      <c r="D23" s="55"/>
      <c r="E23" s="43"/>
    </row>
    <row r="24" spans="3:5" s="45" customFormat="1" ht="12" customHeight="1" thickBot="1">
      <c r="C24" s="106"/>
      <c r="D24" s="46" t="s">
        <v>55</v>
      </c>
      <c r="E24" s="42">
        <f>SUM(E20:E23)</f>
        <v>0</v>
      </c>
    </row>
    <row r="25" spans="3:5" s="45" customFormat="1" ht="12" customHeight="1" thickBot="1">
      <c r="C25" s="114"/>
      <c r="D25" s="114"/>
      <c r="E25" s="52">
        <f>E15+E19+E24+E14</f>
        <v>166.98</v>
      </c>
    </row>
    <row r="26" spans="3:5" s="45" customFormat="1" ht="12" customHeight="1">
      <c r="C26" s="49" t="s">
        <v>61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56</v>
      </c>
      <c r="D29" s="110"/>
      <c r="E29" s="111"/>
    </row>
    <row r="30" spans="3:5" s="44" customFormat="1" ht="12" customHeight="1" thickBot="1">
      <c r="C30" s="33" t="s">
        <v>52</v>
      </c>
      <c r="D30" s="33" t="s">
        <v>53</v>
      </c>
      <c r="E30" s="34"/>
    </row>
    <row r="31" spans="3:5" s="44" customFormat="1" ht="12" customHeight="1" thickBot="1">
      <c r="C31" s="104" t="s">
        <v>57</v>
      </c>
      <c r="D31" s="41"/>
      <c r="E31" s="43"/>
    </row>
    <row r="32" spans="3:5" s="75" customFormat="1" ht="12" customHeight="1" thickBot="1">
      <c r="C32" s="105"/>
      <c r="D32" s="41"/>
      <c r="E32" s="43"/>
    </row>
    <row r="33" spans="3:11" s="73" customFormat="1" ht="12" customHeight="1" thickBot="1">
      <c r="C33" s="105"/>
      <c r="D33" s="41"/>
      <c r="E33" s="43"/>
    </row>
    <row r="34" spans="3:11" s="75" customFormat="1" ht="12" customHeight="1" thickBot="1">
      <c r="C34" s="105"/>
      <c r="D34" s="41"/>
      <c r="E34" s="43"/>
    </row>
    <row r="35" spans="3:11" s="67" customFormat="1" ht="12" customHeight="1" thickBot="1">
      <c r="C35" s="105"/>
      <c r="D35" s="41"/>
      <c r="E35" s="43"/>
    </row>
    <row r="36" spans="3:11" s="44" customFormat="1" ht="12" customHeight="1" thickBot="1">
      <c r="C36" s="106"/>
      <c r="D36" s="46"/>
      <c r="E36" s="42"/>
    </row>
    <row r="37" spans="3:11" s="44" customFormat="1" ht="12" customHeight="1" thickBot="1">
      <c r="C37" s="104" t="s">
        <v>64</v>
      </c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4" customFormat="1" ht="12" customHeight="1" thickBot="1">
      <c r="C39" s="105"/>
      <c r="D39" s="41"/>
      <c r="E39" s="43"/>
    </row>
    <row r="40" spans="3:11" s="65" customFormat="1" ht="12" customHeight="1" thickBot="1">
      <c r="C40" s="105"/>
      <c r="D40" s="41"/>
      <c r="E40" s="43"/>
    </row>
    <row r="41" spans="3:11" s="81" customFormat="1" ht="12" customHeight="1" thickBot="1">
      <c r="C41" s="105"/>
      <c r="D41" s="41"/>
      <c r="E41" s="43"/>
    </row>
    <row r="42" spans="3:11" s="81" customFormat="1" ht="12" customHeight="1" thickBot="1">
      <c r="C42" s="105"/>
      <c r="D42" s="41"/>
      <c r="E42" s="43"/>
    </row>
    <row r="43" spans="3:11" s="44" customFormat="1" ht="12" customHeight="1" thickBot="1">
      <c r="C43" s="106"/>
      <c r="D43" s="46"/>
      <c r="E43" s="42">
        <f>SUM(E36:E42)</f>
        <v>0</v>
      </c>
      <c r="I43" s="30"/>
      <c r="K43" s="30"/>
    </row>
    <row r="44" spans="3:11" s="75" customFormat="1" ht="12" customHeight="1" thickBot="1">
      <c r="C44" s="104" t="s">
        <v>71</v>
      </c>
      <c r="D44" s="41"/>
      <c r="E44" s="43"/>
      <c r="I44" s="30"/>
      <c r="K44" s="30"/>
    </row>
    <row r="45" spans="3:11" s="75" customFormat="1" ht="12" customHeight="1" thickBot="1">
      <c r="C45" s="106"/>
      <c r="D45" s="46" t="s">
        <v>55</v>
      </c>
      <c r="E45" s="42">
        <f>SUM(E44)</f>
        <v>0</v>
      </c>
      <c r="I45" s="30"/>
      <c r="K45" s="30"/>
    </row>
    <row r="46" spans="3:11" s="44" customFormat="1" ht="12" customHeight="1" thickBot="1">
      <c r="C46" s="104" t="s">
        <v>70</v>
      </c>
      <c r="D46" s="41"/>
      <c r="E46" s="43"/>
    </row>
    <row r="47" spans="3:11" s="44" customFormat="1" ht="12" customHeight="1" thickBot="1">
      <c r="C47" s="106"/>
      <c r="D47" s="46" t="s">
        <v>55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4" t="s">
        <v>65</v>
      </c>
      <c r="D49" s="58"/>
      <c r="E49" s="43"/>
    </row>
    <row r="50" spans="3:5" s="71" customFormat="1" ht="12.75" customHeight="1" thickBot="1">
      <c r="C50" s="105"/>
      <c r="D50" s="58"/>
      <c r="E50" s="43"/>
    </row>
    <row r="51" spans="3:5" s="78" customFormat="1" ht="12.75" customHeight="1" thickBot="1">
      <c r="C51" s="105"/>
      <c r="D51" s="58"/>
      <c r="E51" s="43"/>
    </row>
    <row r="52" spans="3:5" s="78" customFormat="1" ht="12.75" customHeight="1" thickBot="1">
      <c r="C52" s="105"/>
      <c r="D52" s="58"/>
      <c r="E52" s="43"/>
    </row>
    <row r="53" spans="3:5" s="61" customFormat="1" ht="12" customHeight="1" thickBot="1">
      <c r="C53" s="105"/>
      <c r="D53" s="58"/>
      <c r="E53" s="43"/>
    </row>
    <row r="54" spans="3:5" s="57" customFormat="1" ht="12" customHeight="1" thickBot="1">
      <c r="C54" s="106"/>
      <c r="D54" s="46" t="s">
        <v>55</v>
      </c>
      <c r="E54" s="42">
        <f>SUM(E49:E53)</f>
        <v>0</v>
      </c>
    </row>
    <row r="55" spans="3:5" s="44" customFormat="1" ht="13.5" customHeight="1" thickBot="1">
      <c r="C55" s="107" t="s">
        <v>58</v>
      </c>
      <c r="D55" s="108"/>
      <c r="E55" s="47">
        <f>E43+E47+E54</f>
        <v>0</v>
      </c>
    </row>
    <row r="56" spans="3:5" ht="15" customHeight="1" thickBot="1"/>
    <row r="57" spans="3:5" s="35" customFormat="1" ht="13.5" hidden="1" customHeight="1" thickBot="1">
      <c r="C57" s="99"/>
      <c r="D57" s="100"/>
      <c r="E57" s="101"/>
    </row>
    <row r="58" spans="3:5" s="32" customFormat="1" ht="13.5" thickBot="1">
      <c r="C58" s="112" t="s">
        <v>55</v>
      </c>
      <c r="D58" s="113"/>
      <c r="E58" s="48">
        <f>E55+E25</f>
        <v>166.98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0:C24"/>
    <mergeCell ref="C25:D25"/>
    <mergeCell ref="C16:C18"/>
    <mergeCell ref="C14:D14"/>
    <mergeCell ref="C19:D19"/>
    <mergeCell ref="C49:C54"/>
    <mergeCell ref="C44:C45"/>
    <mergeCell ref="C5:E5"/>
    <mergeCell ref="C6:E6"/>
    <mergeCell ref="C57:E57"/>
    <mergeCell ref="C15:D15"/>
    <mergeCell ref="C31:C36"/>
    <mergeCell ref="C37:C43"/>
    <mergeCell ref="C46:C47"/>
    <mergeCell ref="C55:D55"/>
    <mergeCell ref="C29:E29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2023-05-24T06:53:42Z</dcterms:modified>
</cp:coreProperties>
</file>