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50" i="4" l="1"/>
  <c r="E52" i="4" l="1"/>
  <c r="E20" i="4" l="1"/>
  <c r="D38" i="1" l="1"/>
  <c r="E61" i="4" l="1"/>
  <c r="E26" i="4"/>
  <c r="E32" i="4" s="1"/>
  <c r="E54" i="4"/>
  <c r="E62" i="4" s="1"/>
  <c r="C38" i="1"/>
  <c r="E31" i="4"/>
  <c r="C39" i="1" l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<sst xmlns="http://schemas.openxmlformats.org/spreadsheetml/2006/main" count="85" uniqueCount="77">
  <si>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</si>
  <si>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</si>
  <si>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</si>
  <si>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</si>
  <si>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</si>
  <si>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</si>
  <si>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</si>
  <si>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</si>
  <si>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</si>
  <si>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</si>
  <si>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</si>
  <si>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</si>
  <si>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</si>
  <si>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</si>
  <si>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</si>
  <si>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</si>
  <si>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</si>
  <si>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</si>
  <si>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</si>
  <si>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</si>
  <si>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</si>
  <si>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</si>
  <si>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</si>
  <si>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</si>
  <si>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</si>
  <si>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</si>
  <si>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</si>
  <si>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</si>
  <si>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</si>
  <si>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</si>
  <si>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</si>
  <si>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</si>
  <si>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</si>
  <si>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</si>
  <si>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</si>
  <si>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</si>
  <si>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</si>
  <si>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</si>
  <si>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</si>
  <si>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</si>
  <si>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</si>
  <si>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</si>
  <si>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</si>
  <si>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</si>
  <si>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</si>
  <si>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</si>
  <si>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</si>
  <si>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</si>
  <si>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</si>
  <si>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</si>
  <si>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</si>
  <si>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</si>
  <si>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</si>
  <si>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</si>
  <si>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</si>
  <si>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</si>
  <si>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</si>
  <si>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</si>
  <si>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</si>
  <si>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</si>
  <si>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</si>
  <si>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</si>
  <si>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</si>
  <si>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</si>
  <si>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</si>
  <si>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</si>
  <si>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</si>
  <si>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</si>
  <si>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</si>
  <si>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</si>
  <si>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</si>
  <si>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</si>
  <si>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</si>
  <si>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</si>
  <si>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Солидарне помоћи</t>
  </si>
  <si>
    <t>Стање средстава на рачуну на дан 04.05.2023. године</t>
  </si>
  <si>
    <r>
      <t>Specifikacija izvršenih plaćanja iz sredstava prenetih od strane RFZO-a po dobavljačima na dan 04.05.2023.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</si>
</sst>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0" sqref="D3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40</v>
      </c>
      <c r="C13" s="19">
        <v>2251690.02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>
        <v>635064.43999999994</v>
      </c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>
        <v>5882.66</v>
      </c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>
        <v>168318</v>
      </c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 t="s">
        <v>74</v>
      </c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1950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1950</v>
      </c>
      <c r="D38" s="29">
        <f>SUM(D13:D37)</f>
        <v>809265.1</v>
      </c>
      <c r="E38" s="9"/>
    </row>
    <row r="39" spans="1:5" ht="15.95" customHeight="1" thickBot="1">
      <c r="A39" s="16"/>
      <c r="B39" s="22" t="s">
        <v>25</v>
      </c>
      <c r="C39" s="19">
        <f>SUM(C13:C37)-D38</f>
        <v>1444374.92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E21" sqref="E2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51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72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 t="s">
        <v>55</v>
      </c>
      <c r="D20" s="105"/>
      <c r="E20" s="42">
        <f>SUM(E7:E19)</f>
        <v>0</v>
      </c>
    </row>
    <row r="21" spans="3:5" s="54" customFormat="1" ht="12" customHeight="1" thickBot="1">
      <c r="C21" s="117" t="s">
        <v>60</v>
      </c>
      <c r="D21" s="118"/>
      <c r="E21" s="43">
        <v>5882.66</v>
      </c>
    </row>
    <row r="22" spans="3:5" s="40" customFormat="1" ht="12" customHeight="1" thickBot="1">
      <c r="C22" s="104" t="s">
        <v>55</v>
      </c>
      <c r="D22" s="105"/>
      <c r="E22" s="42"/>
    </row>
    <row r="23" spans="3:5" s="53" customFormat="1" ht="12" customHeight="1" thickBot="1">
      <c r="C23" s="106" t="s">
        <v>73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55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55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</f>
        <v>5882.66</v>
      </c>
    </row>
    <row r="33" spans="3:5" s="45" customFormat="1" ht="12" customHeight="1">
      <c r="C33" s="49" t="s">
        <v>61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56</v>
      </c>
      <c r="D36" s="112"/>
      <c r="E36" s="113"/>
    </row>
    <row r="37" spans="3:5" s="44" customFormat="1" ht="12" customHeight="1" thickBot="1">
      <c r="C37" s="33" t="s">
        <v>52</v>
      </c>
      <c r="D37" s="33" t="s">
        <v>53</v>
      </c>
      <c r="E37" s="34"/>
    </row>
    <row r="38" spans="3:5" s="44" customFormat="1" ht="12" customHeight="1" thickBot="1">
      <c r="C38" s="106" t="s">
        <v>57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/>
    </row>
    <row r="44" spans="3:5" s="44" customFormat="1" ht="12" customHeight="1" thickBot="1">
      <c r="C44" s="106" t="s">
        <v>64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1"/>
      <c r="E49" s="43"/>
    </row>
    <row r="50" spans="3:11" s="44" customFormat="1" ht="12" customHeight="1" thickBot="1">
      <c r="C50" s="108"/>
      <c r="D50" s="46"/>
      <c r="E50" s="42">
        <f>SUM(E43:E49)</f>
        <v>0</v>
      </c>
      <c r="I50" s="30"/>
      <c r="K50" s="30"/>
    </row>
    <row r="51" spans="3:11" s="75" customFormat="1" ht="12" customHeight="1" thickBot="1">
      <c r="C51" s="106" t="s">
        <v>71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55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70</v>
      </c>
      <c r="D53" s="41"/>
      <c r="E53" s="43"/>
    </row>
    <row r="54" spans="3:11" s="44" customFormat="1" ht="12" customHeight="1" thickBot="1">
      <c r="C54" s="108"/>
      <c r="D54" s="46" t="s">
        <v>55</v>
      </c>
      <c r="E54" s="42">
        <f>SUM(E53:E53)</f>
        <v>0</v>
      </c>
    </row>
    <row r="55" spans="3:11" s="71" customFormat="1" ht="12" customHeight="1" thickBot="1">
      <c r="C55" s="72"/>
      <c r="D55" s="46"/>
      <c r="E55" s="42"/>
    </row>
    <row r="56" spans="3:11" s="57" customFormat="1" ht="12.75" customHeight="1" thickBot="1">
      <c r="C56" s="106" t="s">
        <v>65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55</v>
      </c>
      <c r="E61" s="42">
        <f>SUM(E56:E60)</f>
        <v>0</v>
      </c>
    </row>
    <row r="62" spans="3:11" s="44" customFormat="1" ht="13.5" customHeight="1" thickBot="1">
      <c r="C62" s="109" t="s">
        <v>58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55</v>
      </c>
      <c r="D65" s="115"/>
      <c r="E65" s="48">
        <f>E62+E32</f>
        <v>5882.66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2023-05-05T06:11:51Z</dcterms:modified>
</cp:coreProperties>
</file>