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<sst xmlns="http://schemas.openxmlformats.org/spreadsheetml/2006/main" count="86" uniqueCount="78">
  <si>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</si>
  <si>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</si>
  <si>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</si>
  <si>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</si>
  <si>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</si>
  <si>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</si>
  <si>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</si>
  <si>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</si>
  <si>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</si>
  <si>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</si>
  <si>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</si>
  <si>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</si>
  <si>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</si>
  <si>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</si>
  <si>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</si>
  <si>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</si>
  <si>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</si>
  <si>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</si>
  <si>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</si>
  <si>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</si>
  <si>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</si>
  <si>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</si>
  <si>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</si>
  <si>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</si>
  <si>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</si>
  <si>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</si>
  <si>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</si>
  <si>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</si>
  <si>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</si>
  <si>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</si>
  <si>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</si>
  <si>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</si>
  <si>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</si>
  <si>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</si>
  <si>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</si>
  <si>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</si>
  <si>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</si>
  <si>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</si>
  <si>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</si>
  <si>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</si>
  <si>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</si>
  <si>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</si>
  <si>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</si>
  <si>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</si>
  <si>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</si>
  <si>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</si>
  <si>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</si>
  <si>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</si>
  <si>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</si>
  <si>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</si>
  <si>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</si>
  <si>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</si>
  <si>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</si>
  <si>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</si>
  <si>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</si>
  <si>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</si>
  <si>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</si>
  <si>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</si>
  <si>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</si>
  <si>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</si>
  <si>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</si>
  <si>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</si>
  <si>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</si>
  <si>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</si>
  <si>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</si>
  <si>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</si>
  <si>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</si>
  <si>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</si>
  <si>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</si>
  <si>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</si>
  <si>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</si>
  <si>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</si>
  <si>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</si>
  <si>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</si>
  <si>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ЈКП Новосадска топлана Нови Сад</t>
  </si>
  <si>
    <t>Стање средстава на рачуну на дан 02.03.2023. године</t>
  </si>
  <si>
    <r>
      <t>Specifikacija izvršenih plaćanja iz sredstava prenetih od strane RFZO-a po dobavljačima na dan 02.03.2023.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</si>
  <si>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Naknada za životnu sredinu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</si>
</sst>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75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656034.71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485957.8</v>
      </c>
      <c r="D15" s="27">
        <v>5952.8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6937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9" ht="15.95" customHeight="1">
      <c r="A33" s="20" t="s">
        <v>47</v>
      </c>
      <c r="B33" s="8" t="s">
        <v>23</v>
      </c>
      <c r="C33" s="17"/>
      <c r="D33" s="17"/>
      <c r="E33" s="38"/>
    </row>
    <row r="34" spans="1:9" s="69" customFormat="1" ht="15.95" customHeight="1">
      <c r="A34" s="25" t="s">
        <v>69</v>
      </c>
      <c r="B34" s="8"/>
      <c r="C34" s="17">
        <v>172972.5</v>
      </c>
      <c r="D34" s="17"/>
      <c r="E34" s="38"/>
    </row>
    <row r="35" spans="1:9" s="36" customFormat="1" ht="15.95" customHeight="1">
      <c r="A35" s="25" t="s">
        <v>68</v>
      </c>
      <c r="B35" s="7"/>
      <c r="C35" s="17">
        <v>2296.5</v>
      </c>
      <c r="D35" s="17"/>
      <c r="E35" s="38"/>
    </row>
    <row r="36" spans="1:9" ht="15.95" customHeight="1">
      <c r="A36" s="20" t="s">
        <v>50</v>
      </c>
      <c r="B36" s="8" t="s">
        <v>48</v>
      </c>
      <c r="C36" s="17">
        <v>38400</v>
      </c>
      <c r="D36" s="27">
        <v>36000</v>
      </c>
      <c r="E36" s="5"/>
    </row>
    <row r="37" spans="1:9" ht="15.95" customHeight="1" thickBot="1">
      <c r="A37" s="20" t="s">
        <v>59</v>
      </c>
      <c r="B37" s="15" t="s">
        <v>49</v>
      </c>
      <c r="C37" s="19"/>
      <c r="D37" s="28"/>
      <c r="E37" s="16"/>
    </row>
    <row r="38" spans="1:9" ht="15.95" customHeight="1">
      <c r="A38" s="9"/>
      <c r="B38" s="21" t="s">
        <v>24</v>
      </c>
      <c r="C38" s="26">
        <f>SUM(C14:C37)</f>
        <v>1517668.47</v>
      </c>
      <c r="D38" s="29">
        <f>SUM(D13:D37)</f>
        <v>48889.8</v>
      </c>
      <c r="E38" s="9"/>
      <c r="I38">
        <v>485957.7</v>
      </c>
    </row>
    <row r="39" spans="1:9" ht="15.95" customHeight="1" thickBot="1">
      <c r="A39" s="16"/>
      <c r="B39" s="22" t="s">
        <v>25</v>
      </c>
      <c r="C39" s="19">
        <f>SUM(C13:C37)-D38</f>
        <v>2124813.38</v>
      </c>
      <c r="D39" s="28"/>
      <c r="E39" s="16"/>
    </row>
    <row r="40" spans="1:9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3.5" customHeight="1" thickBot="1">
      <c r="C7" s="104" t="s">
        <v>72</v>
      </c>
      <c r="D7" s="41" t="s">
        <v>77</v>
      </c>
      <c r="E7" s="43">
        <v>6937</v>
      </c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55</v>
      </c>
      <c r="D18" s="103"/>
      <c r="E18" s="42">
        <f>SUM(E7:E17)</f>
        <v>6937</v>
      </c>
    </row>
    <row r="19" spans="3:5" s="54" customFormat="1" ht="12" customHeight="1" thickBot="1">
      <c r="C19" s="115" t="s">
        <v>60</v>
      </c>
      <c r="D19" s="116"/>
      <c r="E19" s="43"/>
    </row>
    <row r="20" spans="3:5" s="40" customFormat="1" ht="12" customHeight="1" thickBot="1">
      <c r="C20" s="102" t="s">
        <v>55</v>
      </c>
      <c r="D20" s="103"/>
      <c r="E20" s="42">
        <f>E18+E19</f>
        <v>6937</v>
      </c>
    </row>
    <row r="21" spans="3:5" s="53" customFormat="1" ht="12" customHeight="1" thickBot="1">
      <c r="C21" s="104" t="s">
        <v>73</v>
      </c>
      <c r="D21" s="41"/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55</v>
      </c>
      <c r="D24" s="108"/>
      <c r="E24" s="42">
        <f>SUM(E21:E23)</f>
        <v>0</v>
      </c>
    </row>
    <row r="25" spans="3:5" s="45" customFormat="1" ht="12.75" customHeight="1" thickBot="1">
      <c r="C25" s="104" t="s">
        <v>71</v>
      </c>
      <c r="D25" s="55" t="s">
        <v>74</v>
      </c>
      <c r="E25" s="43">
        <v>499603.32</v>
      </c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55</v>
      </c>
      <c r="E29" s="42">
        <f>SUM(E25:E28)</f>
        <v>499603.32</v>
      </c>
    </row>
    <row r="30" spans="3:5" s="45" customFormat="1" ht="12" customHeight="1" thickBot="1">
      <c r="C30" s="114"/>
      <c r="D30" s="114"/>
      <c r="E30" s="52">
        <f>E20+E24+E29</f>
        <v>506540.32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56</v>
      </c>
      <c r="D34" s="110"/>
      <c r="E34" s="111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4" t="s">
        <v>57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64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71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70</v>
      </c>
      <c r="D49" s="41"/>
      <c r="E49" s="43"/>
    </row>
    <row r="50" spans="3:5" s="44" customFormat="1" ht="12" customHeight="1" thickBot="1">
      <c r="C50" s="106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65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55</v>
      </c>
      <c r="E57" s="42">
        <f>SUM(E52:E56)</f>
        <v>0</v>
      </c>
    </row>
    <row r="58" spans="3:5" s="44" customFormat="1" ht="13.5" customHeight="1" thickBot="1">
      <c r="C58" s="107" t="s">
        <v>58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55</v>
      </c>
      <c r="D61" s="113"/>
      <c r="E61" s="48">
        <f>E58+E30</f>
        <v>506540.32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2023-03-03T07:34:35Z</dcterms:modified>
</cp:coreProperties>
</file>