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<sst xmlns="http://schemas.openxmlformats.org/spreadsheetml/2006/main" count="86" uniqueCount="78">
  <si>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</si>
  <si>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</si>
  <si>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</si>
  <si>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</si>
  <si>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</si>
  <si>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</si>
  <si>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</si>
  <si>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</si>
  <si>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</si>
  <si>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</si>
  <si>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</si>
  <si>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</si>
  <si>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</si>
  <si>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</si>
  <si>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</si>
  <si>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</si>
  <si>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</si>
  <si>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</si>
  <si>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</si>
  <si>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</si>
  <si>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</si>
  <si>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</si>
  <si>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</si>
  <si>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</si>
  <si>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</si>
  <si>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</si>
  <si>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</si>
  <si>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</si>
  <si>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</si>
  <si>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</si>
  <si>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</si>
  <si>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</si>
  <si>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</si>
  <si>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</si>
  <si>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</si>
  <si>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</si>
  <si>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</si>
  <si>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</si>
  <si>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</si>
  <si>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</si>
  <si>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</si>
  <si>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</si>
  <si>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</si>
  <si>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</si>
  <si>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</si>
  <si>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</si>
  <si>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</si>
  <si>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</si>
  <si>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</si>
  <si>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</si>
  <si>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</si>
  <si>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</si>
  <si>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</si>
  <si>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</si>
  <si>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</si>
  <si>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</si>
  <si>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</si>
  <si>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</si>
  <si>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</si>
  <si>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</si>
  <si>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</si>
  <si>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</si>
  <si>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</si>
  <si>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</si>
  <si>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</si>
  <si>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</si>
  <si>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</si>
  <si>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</si>
  <si>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</si>
  <si>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</si>
  <si>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</si>
  <si>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</si>
  <si>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</si>
  <si>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</si>
  <si>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</si>
  <si>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27.02.2023. године</t>
  </si>
  <si>
    <r>
      <t>Specifikacija izvršenih plaćanja iz sredstava prenetih od strane RFZO-a po dobavljačima na dan 27.02.2023.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</si>
  <si>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ЈКП Новосадска топлана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</si>
</sst>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1541787.79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380555.16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>
        <v>499603.32</v>
      </c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>
        <v>128499</v>
      </c>
      <c r="D34" s="17">
        <v>128499</v>
      </c>
      <c r="E34" s="38"/>
    </row>
    <row r="35" spans="1:5" s="36" customFormat="1" ht="15.95" customHeight="1">
      <c r="A35" s="25" t="s">
        <v>68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129949</v>
      </c>
      <c r="D38" s="29">
        <f>SUM(D13:D37)</f>
        <v>1008657.48</v>
      </c>
      <c r="E38" s="9"/>
    </row>
    <row r="39" spans="1:5" ht="15.95" customHeight="1" thickBot="1">
      <c r="A39" s="16"/>
      <c r="B39" s="22" t="s">
        <v>25</v>
      </c>
      <c r="C39" s="19">
        <f>SUM(C13:C37)-D38</f>
        <v>663079.31000000006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E26" sqref="E2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76</v>
      </c>
      <c r="D6" s="107"/>
      <c r="E6" s="108"/>
    </row>
    <row r="7" spans="3:5" ht="13.5" customHeight="1" thickBot="1">
      <c r="C7" s="95" t="s">
        <v>73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55</v>
      </c>
      <c r="D18" s="113"/>
      <c r="E18" s="42">
        <f>SUM(E7:E17)</f>
        <v>0</v>
      </c>
    </row>
    <row r="19" spans="3:5" s="54" customFormat="1" ht="12" customHeight="1" thickBot="1">
      <c r="C19" s="99" t="s">
        <v>60</v>
      </c>
      <c r="D19" s="100"/>
      <c r="E19" s="43"/>
    </row>
    <row r="20" spans="3:5" s="40" customFormat="1" ht="12" customHeight="1" thickBot="1">
      <c r="C20" s="112" t="s">
        <v>55</v>
      </c>
      <c r="D20" s="113"/>
      <c r="E20" s="42">
        <f>E18+E19</f>
        <v>0</v>
      </c>
    </row>
    <row r="21" spans="3:5" s="53" customFormat="1" ht="12" customHeight="1" thickBot="1">
      <c r="C21" s="95" t="s">
        <v>74</v>
      </c>
      <c r="D21" s="41"/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55</v>
      </c>
      <c r="D24" s="102"/>
      <c r="E24" s="42">
        <f>SUM(E21:E23)</f>
        <v>0</v>
      </c>
    </row>
    <row r="25" spans="3:5" s="45" customFormat="1" ht="12.75" customHeight="1" thickBot="1">
      <c r="C25" s="95" t="s">
        <v>71</v>
      </c>
      <c r="D25" s="55" t="s">
        <v>77</v>
      </c>
      <c r="E25" s="43">
        <v>499603.32</v>
      </c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55</v>
      </c>
      <c r="E29" s="42">
        <f>SUM(E25:E28)</f>
        <v>499603.32</v>
      </c>
    </row>
    <row r="30" spans="3:5" s="45" customFormat="1" ht="12" customHeight="1" thickBot="1">
      <c r="C30" s="98"/>
      <c r="D30" s="98"/>
      <c r="E30" s="52">
        <f>E20+E24+E29</f>
        <v>499603.32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56</v>
      </c>
      <c r="D34" s="115"/>
      <c r="E34" s="116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5" t="s">
        <v>57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64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71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70</v>
      </c>
      <c r="D49" s="41"/>
      <c r="E49" s="43"/>
    </row>
    <row r="50" spans="3:5" s="44" customFormat="1" ht="12" customHeight="1" thickBot="1">
      <c r="C50" s="97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65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55</v>
      </c>
      <c r="E57" s="42">
        <f>SUM(E52:E56)</f>
        <v>0</v>
      </c>
    </row>
    <row r="58" spans="3:5" s="44" customFormat="1" ht="13.5" customHeight="1" thickBot="1">
      <c r="C58" s="101" t="s">
        <v>58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55</v>
      </c>
      <c r="D61" s="94"/>
      <c r="E61" s="48">
        <f>E58+E30</f>
        <v>499603.32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2023-02-28T07:44:54Z</dcterms:modified>
</cp:coreProperties>
</file>