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8" i="4" l="1"/>
  <c r="E18" i="4" l="1"/>
  <c r="D38" i="1" l="1"/>
  <c r="E57" i="4" l="1"/>
  <c r="E24" i="4"/>
  <c r="E50" i="4"/>
  <c r="C38" i="1"/>
  <c r="E20" i="4"/>
  <c r="E29" i="4"/>
  <c r="E58" i="4" l="1"/>
  <c r="E30" i="4"/>
  <c r="C39" i="1"/>
  <c r="E61" i="4" l="1"/>
</calcChain>
</file>

<file path=xl/sharedStrings.xml><?xml version="1.0" encoding="utf-8"?>
<sst xmlns="http://schemas.openxmlformats.org/spreadsheetml/2006/main" count="88" uniqueCount="80">
  <si>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</si>
  <si>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</si>
  <si>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</si>
  <si>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</si>
  <si>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</si>
  <si>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</si>
  <si>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</si>
  <si>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</si>
  <si>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</si>
  <si>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</si>
  <si>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</si>
  <si>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</si>
  <si>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</si>
  <si>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</si>
  <si>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</si>
  <si>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</si>
  <si>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</si>
  <si>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</si>
  <si>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</si>
  <si>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</si>
  <si>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</si>
  <si>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</si>
  <si>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</si>
  <si>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</si>
  <si>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</si>
  <si>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</si>
  <si>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</si>
  <si>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</si>
  <si>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</si>
  <si>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</si>
  <si>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</si>
  <si>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</si>
  <si>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</si>
  <si>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</si>
  <si>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</si>
  <si>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</si>
  <si>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</si>
  <si>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</si>
  <si>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</si>
  <si>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</si>
  <si>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</si>
  <si>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</si>
  <si>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</si>
  <si>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</si>
  <si>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</si>
  <si>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</si>
  <si>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</si>
  <si>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</si>
  <si>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</si>
  <si>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</si>
  <si>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</si>
  <si>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</si>
  <si>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</si>
  <si>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</si>
  <si>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</si>
  <si>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</si>
  <si>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</si>
  <si>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</si>
  <si>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</si>
  <si>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</si>
  <si>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</si>
  <si>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</si>
  <si>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</si>
  <si>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</si>
  <si>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</si>
  <si>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</si>
  <si>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</si>
  <si>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</si>
  <si>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</si>
  <si>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</si>
  <si>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</si>
  <si>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</si>
  <si>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</si>
  <si>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APV</t>
  </si>
  <si>
    <t>Ostali materijalni troškovi</t>
  </si>
  <si>
    <t>Ishrana bolesnika</t>
  </si>
  <si>
    <t>Klinički centar Vojvodine</t>
  </si>
  <si>
    <t>Стање средстава на рачуну на дан 21.02.2023. године</t>
  </si>
  <si>
    <t>SBB Beograd</t>
  </si>
  <si>
    <r>
      <t>Specifikacija izvršenih plaćanja iz sredstava prenetih od strane RFZO-a po dobavljačima na dan 21.02.2023.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</si>
</sst>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5" t="s">
        <v>0</v>
      </c>
      <c r="C2" s="85"/>
      <c r="D2" s="85"/>
      <c r="E2" s="3"/>
      <c r="F2" s="3"/>
    </row>
    <row r="3" spans="1:8" ht="12.75" customHeight="1">
      <c r="B3" s="86" t="s">
        <v>77</v>
      </c>
      <c r="C3" s="87"/>
      <c r="D3" s="87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40</v>
      </c>
      <c r="C7" s="4"/>
      <c r="D7" s="3"/>
    </row>
    <row r="8" spans="1:8" ht="15">
      <c r="A8" s="88" t="s">
        <v>3</v>
      </c>
      <c r="B8" s="88"/>
      <c r="C8" s="1"/>
    </row>
    <row r="9" spans="1:8" ht="15">
      <c r="A9" s="88"/>
      <c r="B9" s="88"/>
      <c r="C9" s="1"/>
    </row>
    <row r="10" spans="1:8" ht="15" customHeight="1" thickBot="1">
      <c r="A10" s="10"/>
      <c r="E10" s="10"/>
    </row>
    <row r="11" spans="1:8" ht="14.25" customHeight="1">
      <c r="A11" s="90" t="s">
        <v>5</v>
      </c>
      <c r="B11" s="89" t="s">
        <v>6</v>
      </c>
      <c r="C11" s="89" t="s">
        <v>7</v>
      </c>
      <c r="D11" s="89"/>
      <c r="E11" s="83"/>
    </row>
    <row r="12" spans="1:8" ht="13.5" thickBot="1">
      <c r="A12" s="91"/>
      <c r="B12" s="92"/>
      <c r="C12" s="12" t="s">
        <v>8</v>
      </c>
      <c r="D12" s="11" t="s">
        <v>9</v>
      </c>
      <c r="E12" s="84"/>
    </row>
    <row r="13" spans="1:8" ht="15.95" customHeight="1" thickBot="1">
      <c r="A13" s="9"/>
      <c r="B13" s="23" t="s">
        <v>41</v>
      </c>
      <c r="C13" s="19">
        <v>1066191.42</v>
      </c>
      <c r="D13" s="29"/>
      <c r="E13" s="13"/>
    </row>
    <row r="14" spans="1:8" ht="15.95" customHeight="1" thickBot="1">
      <c r="A14" s="20" t="s">
        <v>26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27</v>
      </c>
      <c r="B15" s="6" t="s">
        <v>11</v>
      </c>
      <c r="C15" s="19"/>
      <c r="D15" s="27"/>
      <c r="E15" s="5"/>
    </row>
    <row r="16" spans="1:8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  <c r="I18" s="80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67</v>
      </c>
      <c r="C22" s="17"/>
      <c r="D22" s="27"/>
      <c r="E22" s="5"/>
    </row>
    <row r="23" spans="1:11" ht="15.95" customHeight="1">
      <c r="A23" s="25" t="s">
        <v>44</v>
      </c>
      <c r="B23" s="7" t="s">
        <v>68</v>
      </c>
      <c r="C23" s="17">
        <v>49670.2</v>
      </c>
      <c r="D23" s="27">
        <v>49670.2</v>
      </c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>
        <v>7771.75</v>
      </c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70</v>
      </c>
      <c r="B34" s="8"/>
      <c r="C34" s="17"/>
      <c r="D34" s="17"/>
      <c r="E34" s="38"/>
    </row>
    <row r="35" spans="1:5" s="36" customFormat="1" ht="15.95" customHeight="1">
      <c r="A35" s="25" t="s">
        <v>69</v>
      </c>
      <c r="B35" s="7" t="s">
        <v>73</v>
      </c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>
        <v>3900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53570.2</v>
      </c>
      <c r="D38" s="29">
        <f>SUM(D13:D37)</f>
        <v>57441.95</v>
      </c>
      <c r="E38" s="9"/>
    </row>
    <row r="39" spans="1:5" ht="15.95" customHeight="1" thickBot="1">
      <c r="A39" s="16"/>
      <c r="B39" s="22" t="s">
        <v>25</v>
      </c>
      <c r="C39" s="19">
        <f>SUM(C13:C37)-D38</f>
        <v>1062319.67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4"/>
  <sheetViews>
    <sheetView workbookViewId="0">
      <selection activeCell="C6" sqref="C6:E6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3" t="s">
        <v>52</v>
      </c>
      <c r="D5" s="104"/>
      <c r="E5" s="105"/>
    </row>
    <row r="6" spans="3:5" ht="24" customHeight="1" thickBot="1">
      <c r="C6" s="106" t="s">
        <v>79</v>
      </c>
      <c r="D6" s="107"/>
      <c r="E6" s="108"/>
    </row>
    <row r="7" spans="3:5" ht="13.5" customHeight="1" thickBot="1">
      <c r="C7" s="95" t="s">
        <v>74</v>
      </c>
      <c r="D7" s="41" t="s">
        <v>78</v>
      </c>
      <c r="E7" s="43">
        <v>1495</v>
      </c>
    </row>
    <row r="8" spans="3:5" s="77" customFormat="1" ht="13.5" customHeight="1" thickBot="1">
      <c r="C8" s="96"/>
      <c r="D8" s="55"/>
      <c r="E8" s="43"/>
    </row>
    <row r="9" spans="3:5" s="68" customFormat="1" ht="12.75" customHeight="1" thickBot="1">
      <c r="C9" s="96"/>
      <c r="D9" s="55"/>
      <c r="E9" s="43"/>
    </row>
    <row r="10" spans="3:5" s="81" customFormat="1" ht="12.75" customHeight="1" thickBot="1">
      <c r="C10" s="96"/>
      <c r="D10" s="55"/>
      <c r="E10" s="43"/>
    </row>
    <row r="11" spans="3:5" s="79" customFormat="1" ht="12.75" customHeight="1" thickBot="1">
      <c r="C11" s="96"/>
      <c r="D11" s="55"/>
      <c r="E11" s="43"/>
    </row>
    <row r="12" spans="3:5" s="81" customFormat="1" ht="12.75" customHeight="1" thickBot="1">
      <c r="C12" s="96"/>
      <c r="D12" s="55"/>
      <c r="E12" s="43"/>
    </row>
    <row r="13" spans="3:5" s="81" customFormat="1" ht="12.75" customHeight="1" thickBot="1">
      <c r="C13" s="96"/>
      <c r="D13" s="55"/>
      <c r="E13" s="43"/>
    </row>
    <row r="14" spans="3:5" s="82" customFormat="1" ht="12.75" customHeight="1" thickBot="1">
      <c r="C14" s="96"/>
      <c r="D14" s="55"/>
      <c r="E14" s="43"/>
    </row>
    <row r="15" spans="3:5" s="82" customFormat="1" ht="12.75" customHeight="1" thickBot="1">
      <c r="C15" s="96"/>
      <c r="D15" s="55"/>
      <c r="E15" s="43"/>
    </row>
    <row r="16" spans="3:5" s="82" customFormat="1" ht="12.75" customHeight="1" thickBot="1">
      <c r="C16" s="96"/>
      <c r="D16" s="55"/>
      <c r="E16" s="43"/>
    </row>
    <row r="17" spans="3:5" s="60" customFormat="1" ht="12" customHeight="1" thickBot="1">
      <c r="C17" s="96"/>
      <c r="D17" s="55"/>
      <c r="E17" s="43"/>
    </row>
    <row r="18" spans="3:5" s="59" customFormat="1" ht="12" customHeight="1" thickBot="1">
      <c r="C18" s="112" t="s">
        <v>56</v>
      </c>
      <c r="D18" s="113"/>
      <c r="E18" s="42">
        <f>SUM(E7:E17)</f>
        <v>1495</v>
      </c>
    </row>
    <row r="19" spans="3:5" s="54" customFormat="1" ht="12" customHeight="1" thickBot="1">
      <c r="C19" s="99" t="s">
        <v>61</v>
      </c>
      <c r="D19" s="100"/>
      <c r="E19" s="43">
        <v>6276.75</v>
      </c>
    </row>
    <row r="20" spans="3:5" s="40" customFormat="1" ht="12" customHeight="1" thickBot="1">
      <c r="C20" s="112" t="s">
        <v>56</v>
      </c>
      <c r="D20" s="113"/>
      <c r="E20" s="42">
        <f>E18+E19</f>
        <v>7771.75</v>
      </c>
    </row>
    <row r="21" spans="3:5" s="53" customFormat="1" ht="12" customHeight="1" thickBot="1">
      <c r="C21" s="95" t="s">
        <v>75</v>
      </c>
      <c r="D21" s="41" t="s">
        <v>76</v>
      </c>
      <c r="E21" s="43"/>
    </row>
    <row r="22" spans="3:5" s="76" customFormat="1" ht="12" customHeight="1" thickBot="1">
      <c r="C22" s="96"/>
      <c r="D22" s="41"/>
      <c r="E22" s="43"/>
    </row>
    <row r="23" spans="3:5" s="56" customFormat="1" ht="12" customHeight="1" thickBot="1">
      <c r="C23" s="96"/>
      <c r="D23" s="41"/>
      <c r="E23" s="43"/>
    </row>
    <row r="24" spans="3:5" s="45" customFormat="1" ht="12" customHeight="1" thickBot="1">
      <c r="C24" s="101" t="s">
        <v>56</v>
      </c>
      <c r="D24" s="102"/>
      <c r="E24" s="42">
        <f>SUM(E21:E23)</f>
        <v>0</v>
      </c>
    </row>
    <row r="25" spans="3:5" s="45" customFormat="1" ht="12.75" customHeight="1" thickBot="1">
      <c r="C25" s="95" t="s">
        <v>72</v>
      </c>
      <c r="D25" s="55"/>
      <c r="E25" s="43"/>
    </row>
    <row r="26" spans="3:5" s="66" customFormat="1" ht="12.75" customHeight="1" thickBot="1">
      <c r="C26" s="96"/>
      <c r="D26" s="55"/>
      <c r="E26" s="43"/>
    </row>
    <row r="27" spans="3:5" s="70" customFormat="1" ht="12.75" customHeight="1" thickBot="1">
      <c r="C27" s="96"/>
      <c r="D27" s="55"/>
      <c r="E27" s="43"/>
    </row>
    <row r="28" spans="3:5" s="63" customFormat="1" ht="12.75" customHeight="1" thickBot="1">
      <c r="C28" s="96"/>
      <c r="D28" s="55"/>
      <c r="E28" s="43"/>
    </row>
    <row r="29" spans="3:5" s="45" customFormat="1" ht="12" customHeight="1" thickBot="1">
      <c r="C29" s="97"/>
      <c r="D29" s="46" t="s">
        <v>56</v>
      </c>
      <c r="E29" s="42">
        <f>SUM(E25:E28)</f>
        <v>0</v>
      </c>
    </row>
    <row r="30" spans="3:5" s="45" customFormat="1" ht="12" customHeight="1" thickBot="1">
      <c r="C30" s="98"/>
      <c r="D30" s="98"/>
      <c r="E30" s="52">
        <f>E20+E24+E29</f>
        <v>7771.75</v>
      </c>
    </row>
    <row r="31" spans="3:5" s="45" customFormat="1" ht="12" customHeight="1">
      <c r="C31" s="49" t="s">
        <v>62</v>
      </c>
      <c r="D31" s="50"/>
      <c r="E31" s="51"/>
    </row>
    <row r="32" spans="3:5" s="45" customFormat="1" ht="11.25" customHeight="1" thickBot="1">
      <c r="C32" s="49"/>
      <c r="D32" s="50"/>
      <c r="E32" s="51"/>
    </row>
    <row r="33" spans="3:11" s="39" customFormat="1" ht="12" hidden="1" customHeight="1" thickBot="1">
      <c r="E33" s="31"/>
    </row>
    <row r="34" spans="3:11" s="44" customFormat="1" ht="23.25" customHeight="1" thickBot="1">
      <c r="C34" s="114" t="s">
        <v>57</v>
      </c>
      <c r="D34" s="115"/>
      <c r="E34" s="116"/>
    </row>
    <row r="35" spans="3:11" s="44" customFormat="1" ht="12" customHeight="1" thickBot="1">
      <c r="C35" s="33" t="s">
        <v>53</v>
      </c>
      <c r="D35" s="33" t="s">
        <v>54</v>
      </c>
      <c r="E35" s="34"/>
    </row>
    <row r="36" spans="3:11" s="44" customFormat="1" ht="12" customHeight="1" thickBot="1">
      <c r="C36" s="95" t="s">
        <v>58</v>
      </c>
      <c r="D36" s="41"/>
      <c r="E36" s="43"/>
    </row>
    <row r="37" spans="3:11" s="75" customFormat="1" ht="12" customHeight="1" thickBot="1">
      <c r="C37" s="96"/>
      <c r="D37" s="41"/>
      <c r="E37" s="43"/>
    </row>
    <row r="38" spans="3:11" s="73" customFormat="1" ht="12" customHeight="1" thickBot="1">
      <c r="C38" s="96"/>
      <c r="D38" s="41"/>
      <c r="E38" s="43"/>
    </row>
    <row r="39" spans="3:11" s="75" customFormat="1" ht="12" customHeight="1" thickBot="1">
      <c r="C39" s="96"/>
      <c r="D39" s="41"/>
      <c r="E39" s="43"/>
    </row>
    <row r="40" spans="3:11" s="67" customFormat="1" ht="12" customHeight="1" thickBot="1">
      <c r="C40" s="96"/>
      <c r="D40" s="41"/>
      <c r="E40" s="43"/>
    </row>
    <row r="41" spans="3:11" s="44" customFormat="1" ht="12" customHeight="1" thickBot="1">
      <c r="C41" s="97"/>
      <c r="D41" s="46"/>
      <c r="E41" s="42"/>
    </row>
    <row r="42" spans="3:11" s="44" customFormat="1" ht="12" customHeight="1" thickBot="1">
      <c r="C42" s="95" t="s">
        <v>65</v>
      </c>
      <c r="D42" s="41"/>
      <c r="E42" s="43"/>
    </row>
    <row r="43" spans="3:11" s="73" customFormat="1" ht="12" customHeight="1" thickBot="1">
      <c r="C43" s="96"/>
      <c r="D43" s="41"/>
      <c r="E43" s="43"/>
    </row>
    <row r="44" spans="3:11" s="74" customFormat="1" ht="12" customHeight="1" thickBot="1">
      <c r="C44" s="96"/>
      <c r="D44" s="41"/>
      <c r="E44" s="43"/>
    </row>
    <row r="45" spans="3:11" s="65" customFormat="1" ht="12" customHeight="1" thickBot="1">
      <c r="C45" s="96"/>
      <c r="D45" s="41"/>
      <c r="E45" s="43"/>
    </row>
    <row r="46" spans="3:11" s="44" customFormat="1" ht="12" customHeight="1" thickBot="1">
      <c r="C46" s="97"/>
      <c r="D46" s="46"/>
      <c r="E46" s="42"/>
      <c r="I46" s="30"/>
      <c r="K46" s="30"/>
    </row>
    <row r="47" spans="3:11" s="75" customFormat="1" ht="12" customHeight="1" thickBot="1">
      <c r="C47" s="95" t="s">
        <v>72</v>
      </c>
      <c r="D47" s="41"/>
      <c r="E47" s="43"/>
      <c r="I47" s="30"/>
      <c r="K47" s="30"/>
    </row>
    <row r="48" spans="3:11" s="75" customFormat="1" ht="12" customHeight="1" thickBot="1">
      <c r="C48" s="97"/>
      <c r="D48" s="46" t="s">
        <v>56</v>
      </c>
      <c r="E48" s="42">
        <f>SUM(E47)</f>
        <v>0</v>
      </c>
      <c r="I48" s="30"/>
      <c r="K48" s="30"/>
    </row>
    <row r="49" spans="3:5" s="44" customFormat="1" ht="12" customHeight="1" thickBot="1">
      <c r="C49" s="95" t="s">
        <v>71</v>
      </c>
      <c r="D49" s="41"/>
      <c r="E49" s="43"/>
    </row>
    <row r="50" spans="3:5" s="44" customFormat="1" ht="12" customHeight="1" thickBot="1">
      <c r="C50" s="97"/>
      <c r="D50" s="46" t="s">
        <v>56</v>
      </c>
      <c r="E50" s="42">
        <f>SUM(E49:E49)</f>
        <v>0</v>
      </c>
    </row>
    <row r="51" spans="3:5" s="71" customFormat="1" ht="12" customHeight="1" thickBot="1">
      <c r="C51" s="72"/>
      <c r="D51" s="46"/>
      <c r="E51" s="42"/>
    </row>
    <row r="52" spans="3:5" s="57" customFormat="1" ht="12.75" customHeight="1" thickBot="1">
      <c r="C52" s="95" t="s">
        <v>66</v>
      </c>
      <c r="D52" s="58"/>
      <c r="E52" s="43"/>
    </row>
    <row r="53" spans="3:5" s="71" customFormat="1" ht="12.75" customHeight="1" thickBot="1">
      <c r="C53" s="96"/>
      <c r="D53" s="58"/>
      <c r="E53" s="43"/>
    </row>
    <row r="54" spans="3:5" s="78" customFormat="1" ht="12.75" customHeight="1" thickBot="1">
      <c r="C54" s="96"/>
      <c r="D54" s="58"/>
      <c r="E54" s="43"/>
    </row>
    <row r="55" spans="3:5" s="78" customFormat="1" ht="12.75" customHeight="1" thickBot="1">
      <c r="C55" s="96"/>
      <c r="D55" s="58"/>
      <c r="E55" s="43"/>
    </row>
    <row r="56" spans="3:5" s="61" customFormat="1" ht="12" customHeight="1" thickBot="1">
      <c r="C56" s="96"/>
      <c r="D56" s="58"/>
      <c r="E56" s="43"/>
    </row>
    <row r="57" spans="3:5" s="57" customFormat="1" ht="12" customHeight="1" thickBot="1">
      <c r="C57" s="97"/>
      <c r="D57" s="46" t="s">
        <v>56</v>
      </c>
      <c r="E57" s="42">
        <f>SUM(E52:E56)</f>
        <v>0</v>
      </c>
    </row>
    <row r="58" spans="3:5" s="44" customFormat="1" ht="13.5" customHeight="1" thickBot="1">
      <c r="C58" s="101" t="s">
        <v>59</v>
      </c>
      <c r="D58" s="102"/>
      <c r="E58" s="47">
        <f>E41+E46+E50+E57+E48+E42+E36</f>
        <v>0</v>
      </c>
    </row>
    <row r="59" spans="3:5" ht="15" customHeight="1" thickBot="1"/>
    <row r="60" spans="3:5" s="35" customFormat="1" ht="13.5" hidden="1" customHeight="1" thickBot="1">
      <c r="C60" s="109"/>
      <c r="D60" s="110"/>
      <c r="E60" s="111"/>
    </row>
    <row r="61" spans="3:5" s="32" customFormat="1" ht="13.5" thickBot="1">
      <c r="C61" s="93" t="s">
        <v>56</v>
      </c>
      <c r="D61" s="94"/>
      <c r="E61" s="48">
        <f>E58+E30</f>
        <v>7771.75</v>
      </c>
    </row>
    <row r="62" spans="3:5" s="32" customFormat="1" ht="12" customHeight="1">
      <c r="C62"/>
      <c r="D62"/>
      <c r="E62" s="31"/>
    </row>
    <row r="63" spans="3:5" s="32" customFormat="1" ht="12" customHeight="1">
      <c r="C63"/>
      <c r="D63"/>
      <c r="E63" s="31"/>
    </row>
    <row r="64" spans="3:5" ht="12" customHeight="1"/>
  </sheetData>
  <mergeCells count="19">
    <mergeCell ref="C5:E5"/>
    <mergeCell ref="C6:E6"/>
    <mergeCell ref="C60:E60"/>
    <mergeCell ref="C20:D20"/>
    <mergeCell ref="C36:C41"/>
    <mergeCell ref="C42:C46"/>
    <mergeCell ref="C49:C50"/>
    <mergeCell ref="C58:D58"/>
    <mergeCell ref="C34:E34"/>
    <mergeCell ref="C7:C17"/>
    <mergeCell ref="C18:D18"/>
    <mergeCell ref="C61:D61"/>
    <mergeCell ref="C25:C29"/>
    <mergeCell ref="C30:D30"/>
    <mergeCell ref="C21:C23"/>
    <mergeCell ref="C19:D19"/>
    <mergeCell ref="C24:D24"/>
    <mergeCell ref="C52:C57"/>
    <mergeCell ref="C47:C48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2023-02-22T08:04:19Z</dcterms:modified>
</cp:coreProperties>
</file>