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2" i="4" l="1"/>
  <c r="E12" i="4" l="1"/>
  <c r="D38" i="1" l="1"/>
  <c r="E51" i="4" l="1"/>
  <c r="E18" i="4"/>
  <c r="E44" i="4"/>
  <c r="E52" i="4" s="1"/>
  <c r="C38" i="1"/>
  <c r="E14" i="4"/>
  <c r="E23" i="4"/>
  <c r="E24" i="4" l="1"/>
  <c r="E55" i="4" s="1"/>
  <c r="C39" i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<sst xmlns="http://schemas.openxmlformats.org/spreadsheetml/2006/main" count="86" uniqueCount="78">
  <si>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</si>
  <si>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</si>
  <si>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</si>
  <si>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</si>
  <si>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</si>
  <si>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</si>
  <si>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</si>
  <si>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</si>
  <si>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</si>
  <si>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</si>
  <si>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</si>
  <si>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</si>
  <si>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</si>
  <si>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</si>
  <si>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</si>
  <si>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</si>
  <si>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</si>
  <si>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</si>
  <si>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</si>
  <si>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</si>
  <si>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</si>
  <si>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</si>
  <si>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</si>
  <si>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</si>
  <si>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</si>
  <si>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</si>
  <si>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</si>
  <si>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</si>
  <si>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</si>
  <si>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</si>
  <si>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</si>
  <si>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</si>
  <si>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</si>
  <si>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</si>
  <si>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</si>
  <si>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</si>
  <si>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</si>
  <si>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</si>
  <si>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</si>
  <si>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</si>
  <si>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</si>
  <si>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</si>
  <si>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</si>
  <si>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</si>
  <si>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</si>
  <si>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</si>
  <si>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</si>
  <si>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</si>
  <si>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</si>
  <si>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</si>
  <si>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</si>
  <si>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</si>
  <si>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</si>
  <si>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</si>
  <si>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</si>
  <si>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</si>
  <si>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</si>
  <si>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</si>
  <si>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</si>
  <si>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</si>
  <si>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</si>
  <si>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</si>
  <si>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</si>
  <si>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</si>
  <si>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</si>
  <si>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</si>
  <si>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</si>
  <si>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</si>
  <si>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</si>
  <si>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</si>
  <si>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</si>
  <si>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</si>
  <si>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</si>
  <si>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APV</t>
  </si>
  <si>
    <t>Ostali materijalni troškovi</t>
  </si>
  <si>
    <t>Ishrana bolesnika</t>
  </si>
  <si>
    <t>Стање средстава на рачуну на дан 20.12.2022. године</t>
  </si>
  <si>
    <r>
      <t>Specifikacija izvršenih plaćanja iz sredstava prenetih od strane RFZO-a po dobavljačima na dan 20.12.2022.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</si>
</sst>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6" workbookViewId="0">
      <selection activeCell="C31" sqref="C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3" t="s">
        <v>0</v>
      </c>
      <c r="C2" s="83"/>
      <c r="D2" s="83"/>
      <c r="E2" s="3"/>
      <c r="F2" s="3"/>
    </row>
    <row r="3" spans="1:7" ht="12.75" customHeight="1">
      <c r="B3" s="84" t="s">
        <v>76</v>
      </c>
      <c r="C3" s="85"/>
      <c r="D3" s="85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6" t="s">
        <v>3</v>
      </c>
      <c r="B8" s="86"/>
      <c r="C8" s="1"/>
    </row>
    <row r="9" spans="1:7" ht="15">
      <c r="A9" s="86"/>
      <c r="B9" s="86"/>
      <c r="C9" s="1"/>
    </row>
    <row r="10" spans="1:7" ht="15" customHeight="1" thickBot="1">
      <c r="A10" s="10"/>
      <c r="E10" s="10"/>
    </row>
    <row r="11" spans="1:7" ht="14.25" customHeight="1">
      <c r="A11" s="88" t="s">
        <v>5</v>
      </c>
      <c r="B11" s="87" t="s">
        <v>6</v>
      </c>
      <c r="C11" s="87" t="s">
        <v>7</v>
      </c>
      <c r="D11" s="87"/>
      <c r="E11" s="81"/>
    </row>
    <row r="12" spans="1:7" ht="13.5" thickBot="1">
      <c r="A12" s="89"/>
      <c r="B12" s="90"/>
      <c r="C12" s="12" t="s">
        <v>8</v>
      </c>
      <c r="D12" s="11" t="s">
        <v>9</v>
      </c>
      <c r="E12" s="82"/>
    </row>
    <row r="13" spans="1:7" ht="15.95" customHeight="1" thickBot="1">
      <c r="A13" s="9"/>
      <c r="B13" s="23" t="s">
        <v>41</v>
      </c>
      <c r="C13" s="19">
        <v>676859.5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  <c r="I18" s="80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>
        <v>398500</v>
      </c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>
        <v>419541.67</v>
      </c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70</v>
      </c>
      <c r="B34" s="8"/>
      <c r="C34" s="17"/>
      <c r="D34" s="17"/>
      <c r="E34" s="38"/>
    </row>
    <row r="35" spans="1:5" s="36" customFormat="1" ht="15.95" customHeight="1">
      <c r="A35" s="25" t="s">
        <v>69</v>
      </c>
      <c r="B35" s="7" t="s">
        <v>73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30300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848341.66999999993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1525201.17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8"/>
  <sheetViews>
    <sheetView tabSelected="1" topLeftCell="A37" workbookViewId="0">
      <selection activeCell="C12" sqref="C12:D1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1" t="s">
        <v>52</v>
      </c>
      <c r="D5" s="92"/>
      <c r="E5" s="93"/>
    </row>
    <row r="6" spans="3:5" ht="24" customHeight="1" thickBot="1">
      <c r="C6" s="94" t="s">
        <v>77</v>
      </c>
      <c r="D6" s="95"/>
      <c r="E6" s="96"/>
    </row>
    <row r="7" spans="3:5" ht="13.5" customHeight="1" thickBot="1">
      <c r="C7" s="102" t="s">
        <v>74</v>
      </c>
      <c r="D7" s="41"/>
      <c r="E7" s="43"/>
    </row>
    <row r="8" spans="3:5" s="77" customFormat="1" ht="13.5" customHeight="1" thickBot="1">
      <c r="C8" s="103"/>
      <c r="D8" s="55"/>
      <c r="E8" s="43"/>
    </row>
    <row r="9" spans="3:5" s="68" customFormat="1" ht="12.75" customHeight="1" thickBot="1">
      <c r="C9" s="103"/>
      <c r="D9" s="55"/>
      <c r="E9" s="43"/>
    </row>
    <row r="10" spans="3:5" s="79" customFormat="1" ht="12.75" customHeight="1" thickBot="1">
      <c r="C10" s="103"/>
      <c r="D10" s="55"/>
      <c r="E10" s="43"/>
    </row>
    <row r="11" spans="3:5" s="60" customFormat="1" ht="12" customHeight="1" thickBot="1">
      <c r="C11" s="103"/>
      <c r="D11" s="55"/>
      <c r="E11" s="43"/>
    </row>
    <row r="12" spans="3:5" s="59" customFormat="1" ht="12" customHeight="1" thickBot="1">
      <c r="C12" s="100" t="s">
        <v>56</v>
      </c>
      <c r="D12" s="101"/>
      <c r="E12" s="42">
        <f>SUM(E7:E11)</f>
        <v>0</v>
      </c>
    </row>
    <row r="13" spans="3:5" s="54" customFormat="1" ht="12" customHeight="1" thickBot="1">
      <c r="C13" s="113" t="s">
        <v>61</v>
      </c>
      <c r="D13" s="114"/>
      <c r="E13" s="43"/>
    </row>
    <row r="14" spans="3:5" s="40" customFormat="1" ht="12" customHeight="1" thickBot="1">
      <c r="C14" s="100" t="s">
        <v>56</v>
      </c>
      <c r="D14" s="101"/>
      <c r="E14" s="42">
        <f>E12+E13</f>
        <v>0</v>
      </c>
    </row>
    <row r="15" spans="3:5" s="53" customFormat="1" ht="12" customHeight="1" thickBot="1">
      <c r="C15" s="102" t="s">
        <v>75</v>
      </c>
      <c r="D15" s="41"/>
      <c r="E15" s="43"/>
    </row>
    <row r="16" spans="3:5" s="76" customFormat="1" ht="12" customHeight="1" thickBot="1">
      <c r="C16" s="103"/>
      <c r="D16" s="41"/>
      <c r="E16" s="43"/>
    </row>
    <row r="17" spans="3:5" s="56" customFormat="1" ht="12" customHeight="1" thickBot="1">
      <c r="C17" s="103"/>
      <c r="D17" s="41"/>
      <c r="E17" s="43"/>
    </row>
    <row r="18" spans="3:5" s="45" customFormat="1" ht="12" customHeight="1" thickBot="1">
      <c r="C18" s="105" t="s">
        <v>56</v>
      </c>
      <c r="D18" s="106"/>
      <c r="E18" s="42">
        <f>SUM(E15:E17)</f>
        <v>0</v>
      </c>
    </row>
    <row r="19" spans="3:5" s="45" customFormat="1" ht="12.75" customHeight="1" thickBot="1">
      <c r="C19" s="102" t="s">
        <v>72</v>
      </c>
      <c r="D19" s="55"/>
      <c r="E19" s="43"/>
    </row>
    <row r="20" spans="3:5" s="66" customFormat="1" ht="12.75" customHeight="1" thickBot="1">
      <c r="C20" s="103"/>
      <c r="D20" s="55"/>
      <c r="E20" s="43"/>
    </row>
    <row r="21" spans="3:5" s="70" customFormat="1" ht="12.75" customHeight="1" thickBot="1">
      <c r="C21" s="103"/>
      <c r="D21" s="55"/>
      <c r="E21" s="43"/>
    </row>
    <row r="22" spans="3:5" s="63" customFormat="1" ht="12.75" customHeight="1" thickBot="1">
      <c r="C22" s="103"/>
      <c r="D22" s="55"/>
      <c r="E22" s="43"/>
    </row>
    <row r="23" spans="3:5" s="45" customFormat="1" ht="12" customHeight="1" thickBot="1">
      <c r="C23" s="104"/>
      <c r="D23" s="46" t="s">
        <v>56</v>
      </c>
      <c r="E23" s="42">
        <f>SUM(E19:E22)</f>
        <v>0</v>
      </c>
    </row>
    <row r="24" spans="3:5" s="45" customFormat="1" ht="12" customHeight="1" thickBot="1">
      <c r="C24" s="112"/>
      <c r="D24" s="112"/>
      <c r="E24" s="52">
        <f>E14+E18+E23</f>
        <v>0</v>
      </c>
    </row>
    <row r="25" spans="3:5" s="45" customFormat="1" ht="12" customHeight="1">
      <c r="C25" s="49" t="s">
        <v>62</v>
      </c>
      <c r="D25" s="50"/>
      <c r="E25" s="51"/>
    </row>
    <row r="26" spans="3:5" s="45" customFormat="1" ht="11.25" customHeight="1" thickBot="1">
      <c r="C26" s="49"/>
      <c r="D26" s="50"/>
      <c r="E26" s="51"/>
    </row>
    <row r="27" spans="3:5" s="39" customFormat="1" ht="12" hidden="1" customHeight="1" thickBot="1">
      <c r="E27" s="31"/>
    </row>
    <row r="28" spans="3:5" s="44" customFormat="1" ht="23.25" customHeight="1" thickBot="1">
      <c r="C28" s="107" t="s">
        <v>57</v>
      </c>
      <c r="D28" s="108"/>
      <c r="E28" s="109"/>
    </row>
    <row r="29" spans="3:5" s="44" customFormat="1" ht="12" customHeight="1" thickBot="1">
      <c r="C29" s="33" t="s">
        <v>53</v>
      </c>
      <c r="D29" s="33" t="s">
        <v>54</v>
      </c>
      <c r="E29" s="34"/>
    </row>
    <row r="30" spans="3:5" s="44" customFormat="1" ht="12" customHeight="1" thickBot="1">
      <c r="C30" s="102" t="s">
        <v>58</v>
      </c>
      <c r="D30" s="41"/>
      <c r="E30" s="43"/>
    </row>
    <row r="31" spans="3:5" s="75" customFormat="1" ht="12" customHeight="1" thickBot="1">
      <c r="C31" s="103"/>
      <c r="D31" s="41"/>
      <c r="E31" s="43"/>
    </row>
    <row r="32" spans="3:5" s="73" customFormat="1" ht="12" customHeight="1" thickBot="1">
      <c r="C32" s="103"/>
      <c r="D32" s="41"/>
      <c r="E32" s="43"/>
    </row>
    <row r="33" spans="3:11" s="75" customFormat="1" ht="12" customHeight="1" thickBot="1">
      <c r="C33" s="103"/>
      <c r="D33" s="41"/>
      <c r="E33" s="43"/>
    </row>
    <row r="34" spans="3:11" s="67" customFormat="1" ht="12" customHeight="1" thickBot="1">
      <c r="C34" s="103"/>
      <c r="D34" s="41"/>
      <c r="E34" s="43"/>
    </row>
    <row r="35" spans="3:11" s="44" customFormat="1" ht="12" customHeight="1" thickBot="1">
      <c r="C35" s="104"/>
      <c r="D35" s="46"/>
      <c r="E35" s="42"/>
    </row>
    <row r="36" spans="3:11" s="44" customFormat="1" ht="12" customHeight="1" thickBot="1">
      <c r="C36" s="102" t="s">
        <v>65</v>
      </c>
      <c r="D36" s="41"/>
      <c r="E36" s="43"/>
    </row>
    <row r="37" spans="3:11" s="73" customFormat="1" ht="12" customHeight="1" thickBot="1">
      <c r="C37" s="103"/>
      <c r="D37" s="41"/>
      <c r="E37" s="43"/>
    </row>
    <row r="38" spans="3:11" s="74" customFormat="1" ht="12" customHeight="1" thickBot="1">
      <c r="C38" s="103"/>
      <c r="D38" s="41"/>
      <c r="E38" s="43"/>
    </row>
    <row r="39" spans="3:11" s="65" customFormat="1" ht="12" customHeight="1" thickBot="1">
      <c r="C39" s="103"/>
      <c r="D39" s="41"/>
      <c r="E39" s="43"/>
    </row>
    <row r="40" spans="3:11" s="44" customFormat="1" ht="12" customHeight="1" thickBot="1">
      <c r="C40" s="104"/>
      <c r="D40" s="46"/>
      <c r="E40" s="42"/>
      <c r="I40" s="30"/>
      <c r="K40" s="30"/>
    </row>
    <row r="41" spans="3:11" s="75" customFormat="1" ht="12" customHeight="1" thickBot="1">
      <c r="C41" s="102" t="s">
        <v>72</v>
      </c>
      <c r="D41" s="41"/>
      <c r="E41" s="43"/>
      <c r="I41" s="30"/>
      <c r="K41" s="30"/>
    </row>
    <row r="42" spans="3:11" s="75" customFormat="1" ht="12" customHeight="1" thickBot="1">
      <c r="C42" s="104"/>
      <c r="D42" s="46" t="s">
        <v>56</v>
      </c>
      <c r="E42" s="42">
        <f>SUM(E41)</f>
        <v>0</v>
      </c>
      <c r="I42" s="30"/>
      <c r="K42" s="30"/>
    </row>
    <row r="43" spans="3:11" s="44" customFormat="1" ht="12" customHeight="1" thickBot="1">
      <c r="C43" s="102" t="s">
        <v>71</v>
      </c>
      <c r="D43" s="41"/>
      <c r="E43" s="43"/>
    </row>
    <row r="44" spans="3:11" s="44" customFormat="1" ht="12" customHeight="1" thickBot="1">
      <c r="C44" s="104"/>
      <c r="D44" s="46" t="s">
        <v>56</v>
      </c>
      <c r="E44" s="42">
        <f>SUM(E43:E43)</f>
        <v>0</v>
      </c>
    </row>
    <row r="45" spans="3:11" s="71" customFormat="1" ht="12" customHeight="1" thickBot="1">
      <c r="C45" s="72"/>
      <c r="D45" s="46"/>
      <c r="E45" s="42"/>
    </row>
    <row r="46" spans="3:11" s="57" customFormat="1" ht="12.75" customHeight="1" thickBot="1">
      <c r="C46" s="102" t="s">
        <v>66</v>
      </c>
      <c r="D46" s="58"/>
      <c r="E46" s="43"/>
    </row>
    <row r="47" spans="3:11" s="71" customFormat="1" ht="12.75" customHeight="1" thickBot="1">
      <c r="C47" s="103"/>
      <c r="D47" s="58"/>
      <c r="E47" s="43"/>
    </row>
    <row r="48" spans="3:11" s="78" customFormat="1" ht="12.75" customHeight="1" thickBot="1">
      <c r="C48" s="103"/>
      <c r="D48" s="58"/>
      <c r="E48" s="43"/>
    </row>
    <row r="49" spans="3:5" s="78" customFormat="1" ht="12.75" customHeight="1" thickBot="1">
      <c r="C49" s="103"/>
      <c r="D49" s="58"/>
      <c r="E49" s="43"/>
    </row>
    <row r="50" spans="3:5" s="61" customFormat="1" ht="12" customHeight="1" thickBot="1">
      <c r="C50" s="103"/>
      <c r="D50" s="58"/>
      <c r="E50" s="43"/>
    </row>
    <row r="51" spans="3:5" s="57" customFormat="1" ht="12" customHeight="1" thickBot="1">
      <c r="C51" s="104"/>
      <c r="D51" s="46" t="s">
        <v>56</v>
      </c>
      <c r="E51" s="42">
        <f>SUM(E46:E50)</f>
        <v>0</v>
      </c>
    </row>
    <row r="52" spans="3:5" s="44" customFormat="1" ht="13.5" customHeight="1" thickBot="1">
      <c r="C52" s="105" t="s">
        <v>59</v>
      </c>
      <c r="D52" s="106"/>
      <c r="E52" s="47">
        <f>E35+E40+E44+E51+E42+E36+E30</f>
        <v>0</v>
      </c>
    </row>
    <row r="53" spans="3:5" ht="15" customHeight="1" thickBot="1"/>
    <row r="54" spans="3:5" s="35" customFormat="1" ht="13.5" hidden="1" customHeight="1" thickBot="1">
      <c r="C54" s="97"/>
      <c r="D54" s="98"/>
      <c r="E54" s="99"/>
    </row>
    <row r="55" spans="3:5" s="32" customFormat="1" ht="13.5" thickBot="1">
      <c r="C55" s="110" t="s">
        <v>56</v>
      </c>
      <c r="D55" s="111"/>
      <c r="E55" s="48">
        <f>E52+E24</f>
        <v>0</v>
      </c>
    </row>
    <row r="56" spans="3:5" s="32" customFormat="1" ht="12" customHeight="1">
      <c r="C56"/>
      <c r="D56"/>
      <c r="E56" s="31"/>
    </row>
    <row r="57" spans="3:5" s="32" customFormat="1" ht="12" customHeight="1">
      <c r="C57"/>
      <c r="D57"/>
      <c r="E57" s="31"/>
    </row>
    <row r="58" spans="3:5" ht="12" customHeight="1"/>
  </sheetData>
  <mergeCells count="19">
    <mergeCell ref="C55:D55"/>
    <mergeCell ref="C19:C23"/>
    <mergeCell ref="C24:D24"/>
    <mergeCell ref="C15:C17"/>
    <mergeCell ref="C13:D13"/>
    <mergeCell ref="C18:D18"/>
    <mergeCell ref="C46:C51"/>
    <mergeCell ref="C41:C42"/>
    <mergeCell ref="C5:E5"/>
    <mergeCell ref="C6:E6"/>
    <mergeCell ref="C54:E54"/>
    <mergeCell ref="C14:D14"/>
    <mergeCell ref="C30:C35"/>
    <mergeCell ref="C36:C40"/>
    <mergeCell ref="C43:C44"/>
    <mergeCell ref="C52:D52"/>
    <mergeCell ref="C28:E28"/>
    <mergeCell ref="C7:C11"/>
    <mergeCell ref="C12:D1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2022-12-21T10:31:34Z</dcterms:modified>
</cp:coreProperties>
</file>