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<sst xmlns="http://schemas.openxmlformats.org/spreadsheetml/2006/main" count="100" uniqueCount="90">
  <si>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</si>
  <si>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</si>
  <si>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</si>
  <si>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</si>
  <si>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</si>
  <si>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</si>
  <si>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</si>
  <si>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</si>
  <si>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</si>
  <si>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</si>
  <si>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</si>
  <si>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</si>
  <si>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</si>
  <si>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</si>
  <si>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</si>
  <si>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</si>
  <si>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</si>
  <si>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</si>
  <si>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</si>
  <si>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</si>
  <si>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</si>
  <si>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</si>
  <si>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</si>
  <si>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</si>
  <si>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</si>
  <si>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</si>
  <si>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</si>
  <si>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</si>
  <si>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</si>
  <si>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</si>
  <si>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</si>
  <si>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</si>
  <si>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</si>
  <si>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</si>
  <si>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</si>
  <si>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</si>
  <si>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</si>
  <si>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</si>
  <si>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</si>
  <si>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</si>
  <si>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</si>
  <si>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</si>
  <si>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</si>
  <si>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</si>
  <si>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</si>
  <si>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</si>
  <si>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</si>
  <si>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</si>
  <si>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</si>
  <si>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</si>
  <si>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</si>
  <si>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</si>
  <si>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</si>
  <si>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</si>
  <si>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</si>
  <si>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</si>
  <si>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</si>
  <si>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</si>
  <si>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</si>
  <si>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</si>
  <si>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</si>
  <si>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</si>
  <si>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</si>
  <si>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</si>
  <si>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</si>
  <si>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</si>
  <si>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</si>
  <si>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</si>
  <si>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</si>
  <si>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</si>
  <si>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</si>
  <si>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</si>
  <si>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</si>
  <si>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</si>
  <si>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</si>
  <si>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</si>
  <si>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30.09.2022. године</t>
  </si>
  <si>
    <r>
      <t>Specifikacija izvršenih plaćanja iz sredstava prenetih od strane RFZO-a po dobavljačima na dan 30.09.2022.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</si>
  <si>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Medicinski fakultet Novi Sad</t>
  </si>
  <si>
    <t>Kremen doo Novi Sad</t>
  </si>
  <si>
    <t>Com data doo Novi Sad</t>
  </si>
  <si>
    <t>Inko National doo Vrbas</t>
  </si>
  <si>
    <t>MG doo Novi Sad</t>
  </si>
  <si>
    <t>JP Pošta Srbije Beograd</t>
  </si>
  <si>
    <t>Gatarić doo Novi Sad</t>
  </si>
  <si>
    <t>Elmer doo Novi Sad</t>
  </si>
  <si>
    <t>Frigo delta doo Novi Sad</t>
  </si>
  <si>
    <t>Central str Novi Sad</t>
  </si>
  <si>
    <t>Remondis doo Zrenjanin</t>
  </si>
  <si>
    <t>Aqua System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</si>
</sst>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2150594.41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611195.81000000006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>
        <v>2925.73</v>
      </c>
      <c r="D35" s="17"/>
      <c r="E35" s="38"/>
    </row>
    <row r="36" spans="1:5" ht="15.95" customHeight="1">
      <c r="A36" s="20" t="s">
        <v>51</v>
      </c>
      <c r="B36" s="8" t="s">
        <v>49</v>
      </c>
      <c r="C36" s="17">
        <v>4400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7325.73</v>
      </c>
      <c r="D38" s="29">
        <f>SUM(D13:D37)</f>
        <v>611195.81000000006</v>
      </c>
      <c r="E38" s="9"/>
    </row>
    <row r="39" spans="1:5" ht="15.95" customHeight="1" thickBot="1">
      <c r="A39" s="16"/>
      <c r="B39" s="22" t="s">
        <v>25</v>
      </c>
      <c r="C39" s="19">
        <f>SUM(C13:C37)-D38</f>
        <v>1546724.33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workbookViewId="0">
      <selection activeCell="K16" sqref="K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77</v>
      </c>
      <c r="D6" s="95"/>
      <c r="E6" s="96"/>
    </row>
    <row r="7" spans="3:5" ht="13.5" customHeight="1" thickBot="1">
      <c r="C7" s="102" t="s">
        <v>66</v>
      </c>
      <c r="D7" s="41" t="s">
        <v>78</v>
      </c>
      <c r="E7" s="43">
        <v>225000</v>
      </c>
    </row>
    <row r="8" spans="3:5" s="68" customFormat="1" ht="12.75" customHeight="1" thickBot="1">
      <c r="C8" s="103"/>
      <c r="D8" s="55" t="s">
        <v>79</v>
      </c>
      <c r="E8" s="43">
        <v>5200</v>
      </c>
    </row>
    <row r="9" spans="3:5" s="75" customFormat="1" ht="12" customHeight="1" thickBot="1">
      <c r="C9" s="103"/>
      <c r="D9" s="55" t="s">
        <v>80</v>
      </c>
      <c r="E9" s="43">
        <v>110000</v>
      </c>
    </row>
    <row r="10" spans="3:5" s="76" customFormat="1" ht="12" customHeight="1" thickBot="1">
      <c r="C10" s="103"/>
      <c r="D10" s="55" t="s">
        <v>81</v>
      </c>
      <c r="E10" s="43">
        <v>41049.599999999999</v>
      </c>
    </row>
    <row r="11" spans="3:5" s="78" customFormat="1" ht="12" customHeight="1" thickBot="1">
      <c r="C11" s="103"/>
      <c r="D11" s="55" t="s">
        <v>82</v>
      </c>
      <c r="E11" s="43">
        <v>12901.2</v>
      </c>
    </row>
    <row r="12" spans="3:5" s="78" customFormat="1" ht="12" customHeight="1" thickBot="1">
      <c r="C12" s="103"/>
      <c r="D12" s="55" t="s">
        <v>83</v>
      </c>
      <c r="E12" s="43">
        <v>10000</v>
      </c>
    </row>
    <row r="13" spans="3:5" s="75" customFormat="1" ht="12" customHeight="1" thickBot="1">
      <c r="C13" s="103"/>
      <c r="D13" s="55" t="s">
        <v>84</v>
      </c>
      <c r="E13" s="43">
        <v>25740</v>
      </c>
    </row>
    <row r="14" spans="3:5" s="80" customFormat="1" ht="12" customHeight="1" thickBot="1">
      <c r="C14" s="103"/>
      <c r="D14" s="55" t="s">
        <v>85</v>
      </c>
      <c r="E14" s="43">
        <v>3200</v>
      </c>
    </row>
    <row r="15" spans="3:5" s="80" customFormat="1" ht="12" customHeight="1" thickBot="1">
      <c r="C15" s="103"/>
      <c r="D15" s="55" t="s">
        <v>86</v>
      </c>
      <c r="E15" s="43">
        <v>91800</v>
      </c>
    </row>
    <row r="16" spans="3:5" s="80" customFormat="1" ht="12" customHeight="1" thickBot="1">
      <c r="C16" s="103"/>
      <c r="D16" s="55" t="s">
        <v>87</v>
      </c>
      <c r="E16" s="43">
        <v>3295.01</v>
      </c>
    </row>
    <row r="17" spans="3:5" s="78" customFormat="1" ht="12" customHeight="1" thickBot="1">
      <c r="C17" s="103"/>
      <c r="D17" s="55" t="s">
        <v>88</v>
      </c>
      <c r="E17" s="43">
        <v>10080</v>
      </c>
    </row>
    <row r="18" spans="3:5" s="60" customFormat="1" ht="12" customHeight="1" thickBot="1">
      <c r="C18" s="103"/>
      <c r="D18" s="55" t="s">
        <v>89</v>
      </c>
      <c r="E18" s="43">
        <v>72930</v>
      </c>
    </row>
    <row r="19" spans="3:5" s="59" customFormat="1" ht="12" customHeight="1" thickBot="1">
      <c r="C19" s="100" t="s">
        <v>56</v>
      </c>
      <c r="D19" s="101"/>
      <c r="E19" s="42">
        <f>SUM(E7:E18)</f>
        <v>611195.81000000006</v>
      </c>
    </row>
    <row r="20" spans="3:5" s="54" customFormat="1" ht="12" customHeight="1" thickBot="1">
      <c r="C20" s="113" t="s">
        <v>61</v>
      </c>
      <c r="D20" s="114"/>
      <c r="E20" s="43"/>
    </row>
    <row r="21" spans="3:5" s="40" customFormat="1" ht="12" customHeight="1" thickBot="1">
      <c r="C21" s="100" t="s">
        <v>56</v>
      </c>
      <c r="D21" s="101"/>
      <c r="E21" s="42">
        <f>E19+E20</f>
        <v>611195.81000000006</v>
      </c>
    </row>
    <row r="22" spans="3:5" s="53" customFormat="1" ht="12" customHeight="1" thickBot="1">
      <c r="C22" s="102" t="s">
        <v>75</v>
      </c>
      <c r="D22" s="41"/>
      <c r="E22" s="43"/>
    </row>
    <row r="23" spans="3:5" s="79" customFormat="1" ht="12" customHeight="1" thickBot="1">
      <c r="C23" s="103"/>
      <c r="D23" s="41"/>
      <c r="E23" s="43"/>
    </row>
    <row r="24" spans="3:5" s="56" customFormat="1" ht="12" customHeight="1" thickBot="1">
      <c r="C24" s="103"/>
      <c r="D24" s="41"/>
      <c r="E24" s="43"/>
    </row>
    <row r="25" spans="3:5" s="45" customFormat="1" ht="12" customHeight="1" thickBot="1">
      <c r="C25" s="105" t="s">
        <v>56</v>
      </c>
      <c r="D25" s="106"/>
      <c r="E25" s="42">
        <f>SUM(E22:E24)</f>
        <v>0</v>
      </c>
    </row>
    <row r="26" spans="3:5" s="45" customFormat="1" ht="12.75" customHeight="1" thickBot="1">
      <c r="C26" s="102" t="s">
        <v>73</v>
      </c>
      <c r="D26" s="55"/>
      <c r="E26" s="43"/>
    </row>
    <row r="27" spans="3:5" s="66" customFormat="1" ht="12.75" customHeight="1" thickBot="1">
      <c r="C27" s="103"/>
      <c r="D27" s="55"/>
      <c r="E27" s="43"/>
    </row>
    <row r="28" spans="3:5" s="70" customFormat="1" ht="12.75" customHeight="1" thickBot="1">
      <c r="C28" s="103"/>
      <c r="D28" s="55"/>
      <c r="E28" s="43"/>
    </row>
    <row r="29" spans="3:5" s="63" customFormat="1" ht="12.75" customHeight="1" thickBot="1">
      <c r="C29" s="103"/>
      <c r="D29" s="55"/>
      <c r="E29" s="43"/>
    </row>
    <row r="30" spans="3:5" s="45" customFormat="1" ht="12" customHeight="1" thickBot="1">
      <c r="C30" s="104"/>
      <c r="D30" s="46" t="s">
        <v>56</v>
      </c>
      <c r="E30" s="42">
        <f>SUM(E26:E29)</f>
        <v>0</v>
      </c>
    </row>
    <row r="31" spans="3:5" s="45" customFormat="1" ht="12" customHeight="1" thickBot="1">
      <c r="C31" s="112"/>
      <c r="D31" s="112"/>
      <c r="E31" s="52">
        <f>E21+E25+E30</f>
        <v>611195.81000000006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07" t="s">
        <v>57</v>
      </c>
      <c r="D35" s="108"/>
      <c r="E35" s="109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102" t="s">
        <v>58</v>
      </c>
      <c r="D37" s="41"/>
      <c r="E37" s="43"/>
    </row>
    <row r="38" spans="3:5" s="77" customFormat="1" ht="12" customHeight="1" thickBot="1">
      <c r="C38" s="103"/>
      <c r="D38" s="41"/>
      <c r="E38" s="43"/>
    </row>
    <row r="39" spans="3:5" s="73" customFormat="1" ht="12" customHeight="1" thickBot="1">
      <c r="C39" s="103"/>
      <c r="D39" s="41"/>
      <c r="E39" s="43"/>
    </row>
    <row r="40" spans="3:5" s="77" customFormat="1" ht="12" customHeight="1" thickBot="1">
      <c r="C40" s="103"/>
      <c r="D40" s="41"/>
      <c r="E40" s="43"/>
    </row>
    <row r="41" spans="3:5" s="67" customFormat="1" ht="12" customHeight="1" thickBot="1">
      <c r="C41" s="103"/>
      <c r="D41" s="41"/>
      <c r="E41" s="43"/>
    </row>
    <row r="42" spans="3:5" s="44" customFormat="1" ht="12" customHeight="1" thickBot="1">
      <c r="C42" s="104"/>
      <c r="D42" s="46" t="s">
        <v>56</v>
      </c>
      <c r="E42" s="42">
        <f>SUM(E37:E41)</f>
        <v>0</v>
      </c>
    </row>
    <row r="43" spans="3:5" s="44" customFormat="1" ht="12" customHeight="1" thickBot="1">
      <c r="C43" s="102" t="s">
        <v>65</v>
      </c>
      <c r="D43" s="41"/>
      <c r="E43" s="43"/>
    </row>
    <row r="44" spans="3:5" s="73" customFormat="1" ht="12" customHeight="1" thickBot="1">
      <c r="C44" s="103"/>
      <c r="D44" s="41"/>
      <c r="E44" s="43"/>
    </row>
    <row r="45" spans="3:5" s="74" customFormat="1" ht="12" customHeight="1" thickBot="1">
      <c r="C45" s="103"/>
      <c r="D45" s="41"/>
      <c r="E45" s="43"/>
    </row>
    <row r="46" spans="3:5" s="74" customFormat="1" ht="12" customHeight="1" thickBot="1">
      <c r="C46" s="103"/>
      <c r="D46" s="41"/>
      <c r="E46" s="43"/>
    </row>
    <row r="47" spans="3:5" s="74" customFormat="1" ht="12" customHeight="1" thickBot="1">
      <c r="C47" s="103"/>
      <c r="D47" s="41"/>
      <c r="E47" s="43"/>
    </row>
    <row r="48" spans="3:5" s="65" customFormat="1" ht="12" customHeight="1" thickBot="1">
      <c r="C48" s="103"/>
      <c r="D48" s="41"/>
      <c r="E48" s="43"/>
    </row>
    <row r="49" spans="3:11" s="44" customFormat="1" ht="12" customHeight="1" thickBot="1">
      <c r="C49" s="104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102" t="s">
        <v>73</v>
      </c>
      <c r="D50" s="41"/>
      <c r="E50" s="43"/>
      <c r="I50" s="30"/>
      <c r="K50" s="30"/>
    </row>
    <row r="51" spans="3:11" s="77" customFormat="1" ht="12" customHeight="1" thickBot="1">
      <c r="C51" s="104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102" t="s">
        <v>72</v>
      </c>
      <c r="D52" s="41"/>
      <c r="E52" s="43"/>
    </row>
    <row r="53" spans="3:11" s="44" customFormat="1" ht="12" customHeight="1" thickBot="1">
      <c r="C53" s="104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102" t="s">
        <v>67</v>
      </c>
      <c r="D55" s="58"/>
      <c r="E55" s="43"/>
    </row>
    <row r="56" spans="3:11" s="71" customFormat="1" ht="12.75" customHeight="1" thickBot="1">
      <c r="C56" s="103"/>
      <c r="D56" s="58"/>
      <c r="E56" s="43"/>
    </row>
    <row r="57" spans="3:11" s="61" customFormat="1" ht="12" customHeight="1" thickBot="1">
      <c r="C57" s="103"/>
      <c r="D57" s="58"/>
      <c r="E57" s="43"/>
    </row>
    <row r="58" spans="3:11" s="57" customFormat="1" ht="12" customHeight="1" thickBot="1">
      <c r="C58" s="104"/>
      <c r="D58" s="46" t="s">
        <v>56</v>
      </c>
      <c r="E58" s="42">
        <f>SUM(E55:E57)</f>
        <v>0</v>
      </c>
    </row>
    <row r="59" spans="3:11" s="44" customFormat="1" ht="13.5" customHeight="1" thickBot="1">
      <c r="C59" s="105" t="s">
        <v>59</v>
      </c>
      <c r="D59" s="106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97"/>
      <c r="D61" s="98"/>
      <c r="E61" s="99"/>
    </row>
    <row r="62" spans="3:11" s="32" customFormat="1" ht="13.5" thickBot="1">
      <c r="C62" s="110" t="s">
        <v>56</v>
      </c>
      <c r="D62" s="111"/>
      <c r="E62" s="48">
        <f>E59+E31</f>
        <v>611195.81000000006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62:D62"/>
    <mergeCell ref="C26:C30"/>
    <mergeCell ref="C31:D31"/>
    <mergeCell ref="C22:C24"/>
    <mergeCell ref="C20:D20"/>
    <mergeCell ref="C25:D25"/>
    <mergeCell ref="C55:C58"/>
    <mergeCell ref="C50:C51"/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2022-10-03T07:05:16Z</dcterms:modified>
</cp:coreProperties>
</file>