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<sst xmlns="http://schemas.openxmlformats.org/spreadsheetml/2006/main" count="92" uniqueCount="84">
  <si>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</si>
  <si>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</si>
  <si>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</si>
  <si>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</si>
  <si>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</si>
  <si>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</si>
  <si>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</si>
  <si>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</si>
  <si>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</si>
  <si>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</si>
  <si>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</si>
  <si>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</si>
  <si>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</si>
  <si>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</si>
  <si>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</si>
  <si>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</si>
  <si>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</si>
  <si>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</si>
  <si>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</si>
  <si>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</si>
  <si>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</si>
  <si>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</si>
  <si>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</si>
  <si>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</si>
  <si>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</si>
  <si>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</si>
  <si>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</si>
  <si>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</si>
  <si>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</si>
  <si>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</si>
  <si>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</si>
  <si>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</si>
  <si>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</si>
  <si>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</si>
  <si>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</si>
  <si>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</si>
  <si>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</si>
  <si>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</si>
  <si>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</si>
  <si>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</si>
  <si>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</si>
  <si>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</si>
  <si>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</si>
  <si>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</si>
  <si>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</si>
  <si>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</si>
  <si>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</si>
  <si>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</si>
  <si>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</si>
  <si>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</si>
  <si>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</si>
  <si>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</si>
  <si>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</si>
  <si>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</si>
  <si>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</si>
  <si>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</si>
  <si>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</si>
  <si>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</si>
  <si>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</si>
  <si>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</si>
  <si>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</si>
  <si>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</si>
  <si>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</si>
  <si>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</si>
  <si>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</si>
  <si>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</si>
  <si>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</si>
  <si>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</si>
  <si>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</si>
  <si>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</si>
  <si>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</si>
  <si>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</si>
  <si>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</si>
  <si>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</si>
  <si>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</si>
  <si>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 xml:space="preserve">Sanitetski </t>
  </si>
  <si>
    <t>Стање средстава на рачуну на дан 29.06.2022. године</t>
  </si>
  <si>
    <r>
      <t>Specifikacija izvršenih plaćanja iz sredstava prenetih od strane RFZO-a po dobavljačima na dan 29.06.2022.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</si>
  <si>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Aqua system doo Novi Sad</t>
  </si>
  <si>
    <t>Gatarić doo Novi Sad</t>
  </si>
  <si>
    <t>JKP Informatika Novi Sad</t>
  </si>
  <si>
    <t>JP Pošta Srbije Beograd</t>
  </si>
  <si>
    <t>NS Foam doo Šabac</t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</si>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</sst>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2028455.12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-57863.68</v>
      </c>
      <c r="D15" s="27">
        <v>33069.5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244900.53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211456.08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-56663.68</v>
      </c>
      <c r="D38" s="29">
        <f>SUM(D13:D37)</f>
        <v>489426.11</v>
      </c>
      <c r="E38" s="9"/>
    </row>
    <row r="39" spans="1:5" ht="15.95" customHeight="1" thickBot="1">
      <c r="A39" s="16"/>
      <c r="B39" s="22" t="s">
        <v>25</v>
      </c>
      <c r="C39" s="19">
        <f>SUM(C13:C37)-D38</f>
        <v>1482365.33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K20" sqref="K2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66</v>
      </c>
      <c r="D7" s="41" t="s">
        <v>78</v>
      </c>
      <c r="E7" s="43">
        <v>83020.08</v>
      </c>
    </row>
    <row r="8" spans="3:5" s="68" customFormat="1" ht="12.75" customHeight="1" thickBot="1">
      <c r="C8" s="100"/>
      <c r="D8" s="55" t="s">
        <v>79</v>
      </c>
      <c r="E8" s="43">
        <v>19980</v>
      </c>
    </row>
    <row r="9" spans="3:5" s="77" customFormat="1" ht="12.75" customHeight="1" thickBot="1">
      <c r="C9" s="100"/>
      <c r="D9" s="55" t="s">
        <v>80</v>
      </c>
      <c r="E9" s="43">
        <v>3656</v>
      </c>
    </row>
    <row r="10" spans="3:5" s="77" customFormat="1" ht="12.75" customHeight="1" thickBot="1">
      <c r="C10" s="100"/>
      <c r="D10" s="55" t="s">
        <v>81</v>
      </c>
      <c r="E10" s="43">
        <v>10000</v>
      </c>
    </row>
    <row r="11" spans="3:5" s="73" customFormat="1" ht="12" customHeight="1" thickBot="1">
      <c r="C11" s="100"/>
      <c r="D11" s="55" t="s">
        <v>82</v>
      </c>
      <c r="E11" s="43">
        <v>94800</v>
      </c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211456.08000000002</v>
      </c>
    </row>
    <row r="15" spans="3:5" s="54" customFormat="1" ht="12" customHeight="1" thickBot="1">
      <c r="C15" s="110" t="s">
        <v>61</v>
      </c>
      <c r="D15" s="111"/>
      <c r="E15" s="43"/>
    </row>
    <row r="16" spans="3:5" s="40" customFormat="1" ht="12" customHeight="1" thickBot="1">
      <c r="C16" s="97" t="s">
        <v>56</v>
      </c>
      <c r="D16" s="98"/>
      <c r="E16" s="42">
        <f>E14+E15</f>
        <v>211456.08000000002</v>
      </c>
    </row>
    <row r="17" spans="3:5" s="53" customFormat="1" ht="12" customHeight="1" thickBot="1">
      <c r="C17" s="99" t="s">
        <v>67</v>
      </c>
      <c r="D17" s="41" t="s">
        <v>83</v>
      </c>
      <c r="E17" s="43">
        <v>244900.53</v>
      </c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244900.53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2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456356.61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456356.61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2022-06-30T07:11:27Z</dcterms:modified>
</cp:coreProperties>
</file>