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<sst xmlns="http://schemas.openxmlformats.org/spreadsheetml/2006/main" count="89" uniqueCount="81">
  <si>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</si>
  <si>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</si>
  <si>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</si>
  <si>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</si>
  <si>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</si>
  <si>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</si>
  <si>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</si>
  <si>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</si>
  <si>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</si>
  <si>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</si>
  <si>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</si>
  <si>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</si>
  <si>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</si>
  <si>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</si>
  <si>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</si>
  <si>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</si>
  <si>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</si>
  <si>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</si>
  <si>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</si>
  <si>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</si>
  <si>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</si>
  <si>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</si>
  <si>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</si>
  <si>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</si>
  <si>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</si>
  <si>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</si>
  <si>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</si>
  <si>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</si>
  <si>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</si>
  <si>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</si>
  <si>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</si>
  <si>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</si>
  <si>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</si>
  <si>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</si>
  <si>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</si>
  <si>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</si>
  <si>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</si>
  <si>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</si>
  <si>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</si>
  <si>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</si>
  <si>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</si>
  <si>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</si>
  <si>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</si>
  <si>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</si>
  <si>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</si>
  <si>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</si>
  <si>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</si>
  <si>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</si>
  <si>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</si>
  <si>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</si>
  <si>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</si>
  <si>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</si>
  <si>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</si>
  <si>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</si>
  <si>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</si>
  <si>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</si>
  <si>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</si>
  <si>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</si>
  <si>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</si>
  <si>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</si>
  <si>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</si>
  <si>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</si>
  <si>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</si>
  <si>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</si>
  <si>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</si>
  <si>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</si>
  <si>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</si>
  <si>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</si>
  <si>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</si>
  <si>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</si>
  <si>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</si>
  <si>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</si>
  <si>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</si>
  <si>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</si>
  <si>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</si>
  <si>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Citostatici sa B I D Liste Lekova</t>
  </si>
  <si>
    <t>Стање средстава на рачуну на дан 31.05.2022. године</t>
  </si>
  <si>
    <t>Superlab doo Beograd</t>
  </si>
  <si>
    <t>Medilabor doo Novi Sad</t>
  </si>
  <si>
    <r>
      <t>Specifikacija izvršenih plaćanja iz sredstava prenetih od strane RFZO-a po dobavljačima na dan 31.05.2022.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</si>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</sst>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7" workbookViewId="0">
      <selection activeCell="D23" sqref="D2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1096492.3500000001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>
        <v>1720.99</v>
      </c>
      <c r="D22" s="27">
        <v>1720.99</v>
      </c>
      <c r="E22" s="5"/>
    </row>
    <row r="23" spans="1:11" ht="15.95" customHeight="1">
      <c r="A23" s="25" t="s">
        <v>44</v>
      </c>
      <c r="B23" s="7" t="s">
        <v>71</v>
      </c>
      <c r="C23" s="17">
        <v>11954.56</v>
      </c>
      <c r="D23" s="27">
        <v>11954.56</v>
      </c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13675.55</v>
      </c>
      <c r="D38" s="29">
        <f>SUM(D13:D37)</f>
        <v>13675.55</v>
      </c>
      <c r="E38" s="9"/>
    </row>
    <row r="39" spans="1:5" ht="15.95" customHeight="1" thickBot="1">
      <c r="A39" s="16"/>
      <c r="B39" s="22" t="s">
        <v>25</v>
      </c>
      <c r="C39" s="19">
        <f>SUM(C13:C37)-D38</f>
        <v>1096492.3500000001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topLeftCell="A22" workbookViewId="0">
      <selection activeCell="E46" sqref="E4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79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68" customFormat="1" ht="12" customHeight="1" thickBot="1">
      <c r="C8" s="92"/>
      <c r="D8" s="55"/>
      <c r="E8" s="43"/>
    </row>
    <row r="9" spans="3:5" s="74" customFormat="1" ht="12" customHeight="1" thickBot="1">
      <c r="C9" s="92"/>
      <c r="D9" s="55"/>
      <c r="E9" s="43"/>
    </row>
    <row r="10" spans="3:5" s="74" customFormat="1" ht="12" customHeight="1" thickBot="1">
      <c r="C10" s="92"/>
      <c r="D10" s="55"/>
      <c r="E10" s="43"/>
    </row>
    <row r="11" spans="3:5" s="77" customFormat="1" ht="12" customHeight="1" thickBot="1">
      <c r="C11" s="92"/>
      <c r="D11" s="55"/>
      <c r="E11" s="43"/>
    </row>
    <row r="12" spans="3:5" s="75" customFormat="1" ht="12" customHeight="1" thickBot="1">
      <c r="C12" s="92"/>
      <c r="D12" s="55"/>
      <c r="E12" s="43"/>
    </row>
    <row r="13" spans="3:5" s="60" customFormat="1" ht="12" customHeight="1" thickBot="1">
      <c r="C13" s="92"/>
      <c r="D13" s="55"/>
      <c r="E13" s="43"/>
    </row>
    <row r="14" spans="3:5" s="59" customFormat="1" ht="12" customHeight="1" thickBot="1">
      <c r="C14" s="108" t="s">
        <v>56</v>
      </c>
      <c r="D14" s="109"/>
      <c r="E14" s="42">
        <f>SUM(E7:E13)</f>
        <v>0</v>
      </c>
    </row>
    <row r="15" spans="3:5" s="54" customFormat="1" ht="12" customHeight="1" thickBot="1">
      <c r="C15" s="95" t="s">
        <v>61</v>
      </c>
      <c r="D15" s="96"/>
      <c r="E15" s="43"/>
    </row>
    <row r="16" spans="3:5" s="40" customFormat="1" ht="12" customHeight="1" thickBot="1">
      <c r="C16" s="108" t="s">
        <v>56</v>
      </c>
      <c r="D16" s="109"/>
      <c r="E16" s="42">
        <f>E14+E15</f>
        <v>0</v>
      </c>
    </row>
    <row r="17" spans="3:5" s="53" customFormat="1" ht="12" customHeight="1" thickBot="1">
      <c r="C17" s="91" t="s">
        <v>68</v>
      </c>
      <c r="D17" s="41"/>
      <c r="E17" s="43"/>
    </row>
    <row r="18" spans="3:5" s="56" customFormat="1" ht="12" customHeight="1" thickBot="1">
      <c r="C18" s="92"/>
      <c r="D18" s="41"/>
      <c r="E18" s="43"/>
    </row>
    <row r="19" spans="3:5" s="45" customFormat="1" ht="12" customHeight="1" thickBot="1">
      <c r="C19" s="97" t="s">
        <v>56</v>
      </c>
      <c r="D19" s="98"/>
      <c r="E19" s="42">
        <f>SUM(E17:E18)</f>
        <v>0</v>
      </c>
    </row>
    <row r="20" spans="3:5" s="45" customFormat="1" ht="12.75" customHeight="1" thickBot="1">
      <c r="C20" s="91" t="s">
        <v>74</v>
      </c>
      <c r="D20" s="55" t="s">
        <v>77</v>
      </c>
      <c r="E20" s="43">
        <v>1473.36</v>
      </c>
    </row>
    <row r="21" spans="3:5" s="66" customFormat="1" ht="12.75" customHeight="1" thickBot="1">
      <c r="C21" s="92"/>
      <c r="D21" s="55" t="s">
        <v>78</v>
      </c>
      <c r="E21" s="43">
        <v>10481.200000000001</v>
      </c>
    </row>
    <row r="22" spans="3:5" s="70" customFormat="1" ht="12.75" customHeight="1" thickBot="1">
      <c r="C22" s="92"/>
      <c r="D22" s="71"/>
      <c r="E22" s="42"/>
    </row>
    <row r="23" spans="3:5" s="63" customFormat="1" ht="12.75" customHeight="1" thickBot="1">
      <c r="C23" s="92"/>
      <c r="D23" s="55"/>
      <c r="E23" s="43"/>
    </row>
    <row r="24" spans="3:5" s="45" customFormat="1" ht="12" customHeight="1" thickBot="1">
      <c r="C24" s="93"/>
      <c r="D24" s="46" t="s">
        <v>56</v>
      </c>
      <c r="E24" s="42">
        <f>SUM(E20:E23)</f>
        <v>11954.560000000001</v>
      </c>
    </row>
    <row r="25" spans="3:5" s="45" customFormat="1" ht="12" customHeight="1" thickBot="1">
      <c r="C25" s="94"/>
      <c r="D25" s="94"/>
      <c r="E25" s="52">
        <f>E16+E19+E24</f>
        <v>11954.560000000001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0" t="s">
        <v>57</v>
      </c>
      <c r="D29" s="111"/>
      <c r="E29" s="112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1" t="s">
        <v>58</v>
      </c>
      <c r="D31" s="41"/>
      <c r="E31" s="43"/>
    </row>
    <row r="32" spans="3:5" s="76" customFormat="1" ht="12" customHeight="1" thickBot="1">
      <c r="C32" s="92"/>
      <c r="D32" s="41"/>
      <c r="E32" s="43"/>
    </row>
    <row r="33" spans="3:11" s="67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56</v>
      </c>
      <c r="E34" s="42">
        <f>SUM(E31:E33)</f>
        <v>0</v>
      </c>
    </row>
    <row r="35" spans="3:11" s="44" customFormat="1" ht="12" customHeight="1" thickBot="1">
      <c r="C35" s="91" t="s">
        <v>65</v>
      </c>
      <c r="D35" s="41"/>
      <c r="E35" s="43"/>
    </row>
    <row r="36" spans="3:11" s="76" customFormat="1" ht="12" customHeight="1" thickBot="1">
      <c r="C36" s="92"/>
      <c r="D36" s="41"/>
      <c r="E36" s="43"/>
    </row>
    <row r="37" spans="3:11" s="78" customFormat="1" ht="12" customHeight="1" thickBot="1">
      <c r="C37" s="92"/>
      <c r="D37" s="41"/>
      <c r="E37" s="43"/>
    </row>
    <row r="38" spans="3:11" s="78" customFormat="1" ht="12" customHeight="1" thickBot="1">
      <c r="C38" s="92"/>
      <c r="D38" s="41"/>
      <c r="E38" s="43"/>
    </row>
    <row r="39" spans="3:11" s="7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1" t="s">
        <v>75</v>
      </c>
      <c r="D42" s="41"/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2" customFormat="1" ht="12" customHeight="1" thickBot="1">
      <c r="C44" s="73"/>
      <c r="D44" s="46"/>
      <c r="E44" s="42"/>
    </row>
    <row r="45" spans="3:11" s="57" customFormat="1" ht="12.75" customHeight="1" thickBot="1">
      <c r="C45" s="91" t="s">
        <v>69</v>
      </c>
      <c r="D45" s="58" t="s">
        <v>80</v>
      </c>
      <c r="E45" s="43">
        <v>1720.99</v>
      </c>
    </row>
    <row r="46" spans="3:11" s="72" customFormat="1" ht="12.75" customHeight="1" thickBot="1">
      <c r="C46" s="92"/>
      <c r="D46" s="58"/>
      <c r="E46" s="43"/>
    </row>
    <row r="47" spans="3:11" s="61" customFormat="1" ht="12" customHeight="1" thickBot="1">
      <c r="C47" s="92"/>
      <c r="D47" s="58"/>
      <c r="E47" s="43"/>
    </row>
    <row r="48" spans="3:11" s="57" customFormat="1" ht="12" customHeight="1" thickBot="1">
      <c r="C48" s="93"/>
      <c r="D48" s="46" t="s">
        <v>56</v>
      </c>
      <c r="E48" s="42">
        <f>SUM(E45:E47)</f>
        <v>1720.99</v>
      </c>
    </row>
    <row r="49" spans="3:5" s="44" customFormat="1" ht="13.5" customHeight="1" thickBot="1">
      <c r="C49" s="97" t="s">
        <v>59</v>
      </c>
      <c r="D49" s="98"/>
      <c r="E49" s="47">
        <f>E34+E41+E43+E48</f>
        <v>1720.99</v>
      </c>
    </row>
    <row r="50" spans="3:5" ht="15" customHeight="1" thickBot="1"/>
    <row r="51" spans="3:5" s="35" customFormat="1" ht="13.5" hidden="1" customHeight="1" thickBot="1">
      <c r="C51" s="105"/>
      <c r="D51" s="106"/>
      <c r="E51" s="107"/>
    </row>
    <row r="52" spans="3:5" s="32" customFormat="1" ht="13.5" thickBot="1">
      <c r="C52" s="89" t="s">
        <v>56</v>
      </c>
      <c r="D52" s="90"/>
      <c r="E52" s="48">
        <f>E49+E25</f>
        <v>13675.550000000001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2022-06-01T07:03:51Z</dcterms:modified>
</cp:coreProperties>
</file>