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9" i="4" l="1"/>
  <c r="E33" i="4" l="1"/>
  <c r="E44" i="4" l="1"/>
  <c r="E17" i="4"/>
  <c r="E41" i="4"/>
  <c r="C38" i="1"/>
  <c r="E12" i="4"/>
  <c r="E14" i="4" s="1"/>
  <c r="E22" i="4"/>
  <c r="E45" i="4" l="1"/>
  <c r="E23" i="4"/>
  <c r="C39" i="1"/>
  <c r="E48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<sst xmlns="http://schemas.openxmlformats.org/spreadsheetml/2006/main" count="90" uniqueCount="82">
  <si>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</si>
  <si>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</si>
  <si>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</si>
  <si>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</si>
  <si>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</si>
  <si>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</si>
  <si>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</si>
  <si>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</si>
  <si>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</si>
  <si>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</si>
  <si>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</si>
  <si>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</si>
  <si>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</si>
  <si>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</si>
  <si>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</si>
  <si>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</si>
  <si>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</si>
  <si>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</si>
  <si>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</si>
  <si>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</si>
  <si>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</si>
  <si>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</si>
  <si>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</si>
  <si>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</si>
  <si>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</si>
  <si>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</si>
  <si>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</si>
  <si>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</si>
  <si>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</si>
  <si>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</si>
  <si>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</si>
  <si>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</si>
  <si>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</si>
  <si>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</si>
  <si>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</si>
  <si>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</si>
  <si>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</si>
  <si>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</si>
  <si>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</si>
  <si>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</si>
  <si>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</si>
  <si>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</si>
  <si>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</si>
  <si>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</si>
  <si>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</si>
  <si>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</si>
  <si>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</si>
  <si>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</si>
  <si>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</si>
  <si>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</si>
  <si>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</si>
  <si>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</si>
  <si>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</si>
  <si>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</si>
  <si>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</si>
  <si>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</si>
  <si>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</si>
  <si>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</si>
  <si>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</si>
  <si>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</si>
  <si>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</si>
  <si>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</si>
  <si>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</si>
  <si>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</si>
  <si>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</si>
  <si>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</si>
  <si>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</si>
  <si>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</si>
  <si>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</si>
  <si>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</si>
  <si>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</si>
  <si>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</si>
  <si>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</si>
  <si>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</si>
  <si>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</si>
  <si>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</si>
  <si>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</si>
  <si>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Стање средстава на рачуну на дан 07.04.2022. године</t>
  </si>
  <si>
    <t>Superlab Novi Beograd</t>
  </si>
  <si>
    <t>Superlab - Novi Beograd</t>
  </si>
  <si>
    <t>Medilabor Novi Sad</t>
  </si>
  <si>
    <r>
      <t>Specifikacija izvršenih plaćanja iz sredstava prenetih od strane RFZO-a po dobavljačima na dan 07.04.2022.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</si>
</sst>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8" workbookViewId="0">
      <selection activeCell="C13" sqref="C1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8" t="s">
        <v>0</v>
      </c>
      <c r="C2" s="78"/>
      <c r="D2" s="78"/>
      <c r="E2" s="3"/>
      <c r="F2" s="3"/>
    </row>
    <row r="3" spans="1:7" ht="12.75" customHeight="1">
      <c r="B3" s="79" t="s">
        <v>77</v>
      </c>
      <c r="C3" s="80"/>
      <c r="D3" s="80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1" t="s">
        <v>3</v>
      </c>
      <c r="B8" s="81"/>
      <c r="C8" s="1"/>
    </row>
    <row r="9" spans="1:7" ht="15">
      <c r="A9" s="81"/>
      <c r="B9" s="81"/>
      <c r="C9" s="1"/>
    </row>
    <row r="10" spans="1:7" ht="15" customHeight="1" thickBot="1">
      <c r="A10" s="10"/>
      <c r="E10" s="10"/>
    </row>
    <row r="11" spans="1:7" ht="14.25" customHeight="1">
      <c r="A11" s="83" t="s">
        <v>5</v>
      </c>
      <c r="B11" s="82" t="s">
        <v>6</v>
      </c>
      <c r="C11" s="82" t="s">
        <v>7</v>
      </c>
      <c r="D11" s="82"/>
      <c r="E11" s="76"/>
    </row>
    <row r="12" spans="1:7" ht="13.5" thickBot="1">
      <c r="A12" s="84"/>
      <c r="B12" s="85"/>
      <c r="C12" s="12" t="s">
        <v>8</v>
      </c>
      <c r="D12" s="11" t="s">
        <v>9</v>
      </c>
      <c r="E12" s="77"/>
    </row>
    <row r="13" spans="1:7" ht="15.95" customHeight="1" thickBot="1">
      <c r="A13" s="9"/>
      <c r="B13" s="23" t="s">
        <v>41</v>
      </c>
      <c r="C13" s="19">
        <v>2647905.09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>
        <v>21740.799999999999</v>
      </c>
      <c r="D23" s="27">
        <v>21740.799999999999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5050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446332.47</v>
      </c>
      <c r="D38" s="29">
        <f>SUM(D13:D37)</f>
        <v>21740.799999999999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3072496.76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6" t="s">
        <v>52</v>
      </c>
      <c r="D5" s="87"/>
      <c r="E5" s="88"/>
    </row>
    <row r="6" spans="3:5" ht="24" customHeight="1" thickBot="1">
      <c r="C6" s="89" t="s">
        <v>81</v>
      </c>
      <c r="D6" s="90"/>
      <c r="E6" s="91"/>
    </row>
    <row r="7" spans="3:5" ht="12" customHeight="1" thickBot="1">
      <c r="C7" s="97" t="s">
        <v>67</v>
      </c>
      <c r="D7" s="41"/>
      <c r="E7" s="43"/>
    </row>
    <row r="8" spans="3:5" s="71" customFormat="1" ht="12" customHeight="1" thickBot="1">
      <c r="C8" s="98"/>
      <c r="D8" s="55"/>
      <c r="E8" s="43"/>
    </row>
    <row r="9" spans="3:5" s="73" customFormat="1" ht="12" customHeight="1" thickBot="1">
      <c r="C9" s="98"/>
      <c r="D9" s="55"/>
      <c r="E9" s="43"/>
    </row>
    <row r="10" spans="3:5" s="69" customFormat="1" ht="12" customHeight="1" thickBot="1">
      <c r="C10" s="98"/>
      <c r="D10" s="55"/>
      <c r="E10" s="43"/>
    </row>
    <row r="11" spans="3:5" s="60" customFormat="1" ht="12" customHeight="1" thickBot="1">
      <c r="C11" s="98"/>
      <c r="D11" s="55"/>
      <c r="E11" s="43"/>
    </row>
    <row r="12" spans="3:5" s="59" customFormat="1" ht="12" customHeight="1" thickBot="1">
      <c r="C12" s="95" t="s">
        <v>56</v>
      </c>
      <c r="D12" s="96"/>
      <c r="E12" s="42">
        <f>SUM(E7:E11)</f>
        <v>0</v>
      </c>
    </row>
    <row r="13" spans="3:5" s="54" customFormat="1" ht="12" customHeight="1" thickBot="1">
      <c r="C13" s="108" t="s">
        <v>61</v>
      </c>
      <c r="D13" s="109"/>
      <c r="E13" s="43"/>
    </row>
    <row r="14" spans="3:5" s="40" customFormat="1" ht="12" customHeight="1" thickBot="1">
      <c r="C14" s="95" t="s">
        <v>56</v>
      </c>
      <c r="D14" s="96"/>
      <c r="E14" s="42">
        <f>E12+E13</f>
        <v>0</v>
      </c>
    </row>
    <row r="15" spans="3:5" s="53" customFormat="1" ht="12" customHeight="1" thickBot="1">
      <c r="C15" s="97" t="s">
        <v>68</v>
      </c>
      <c r="D15" s="41"/>
      <c r="E15" s="43"/>
    </row>
    <row r="16" spans="3:5" s="56" customFormat="1" ht="12" customHeight="1" thickBot="1">
      <c r="C16" s="98"/>
      <c r="D16" s="41"/>
      <c r="E16" s="43"/>
    </row>
    <row r="17" spans="3:5" s="45" customFormat="1" ht="12" customHeight="1" thickBot="1">
      <c r="C17" s="100" t="s">
        <v>56</v>
      </c>
      <c r="D17" s="101"/>
      <c r="E17" s="42">
        <f>SUM(E15:E16)</f>
        <v>0</v>
      </c>
    </row>
    <row r="18" spans="3:5" s="45" customFormat="1" ht="12.75" customHeight="1" thickBot="1">
      <c r="C18" s="97" t="s">
        <v>75</v>
      </c>
      <c r="D18" s="110" t="s">
        <v>78</v>
      </c>
      <c r="E18" s="42">
        <v>13092.2</v>
      </c>
    </row>
    <row r="19" spans="3:5" s="67" customFormat="1" ht="12.75" customHeight="1" thickBot="1">
      <c r="C19" s="98"/>
      <c r="D19" s="110" t="s">
        <v>79</v>
      </c>
      <c r="E19" s="42">
        <v>456</v>
      </c>
    </row>
    <row r="20" spans="3:5" s="74" customFormat="1" ht="12.75" customHeight="1" thickBot="1">
      <c r="C20" s="98"/>
      <c r="D20" s="110" t="s">
        <v>80</v>
      </c>
      <c r="E20" s="42">
        <v>8192.6</v>
      </c>
    </row>
    <row r="21" spans="3:5" s="63" customFormat="1" ht="12.75" customHeight="1" thickBot="1">
      <c r="C21" s="98"/>
      <c r="D21" s="55"/>
      <c r="E21" s="43"/>
    </row>
    <row r="22" spans="3:5" s="45" customFormat="1" ht="12" customHeight="1" thickBot="1">
      <c r="C22" s="99"/>
      <c r="D22" s="46" t="s">
        <v>56</v>
      </c>
      <c r="E22" s="42">
        <f>SUM(E18:E21)</f>
        <v>21740.800000000003</v>
      </c>
    </row>
    <row r="23" spans="3:5" s="45" customFormat="1" ht="12" customHeight="1" thickBot="1">
      <c r="C23" s="107"/>
      <c r="D23" s="107"/>
      <c r="E23" s="52">
        <f>E14+E17+E22</f>
        <v>21740.800000000003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2" t="s">
        <v>57</v>
      </c>
      <c r="D27" s="103"/>
      <c r="E27" s="104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7" t="s">
        <v>58</v>
      </c>
      <c r="D29" s="41"/>
      <c r="E29" s="43"/>
    </row>
    <row r="30" spans="3:5" s="70" customFormat="1" ht="12" customHeight="1" thickBot="1">
      <c r="C30" s="98"/>
      <c r="D30" s="41"/>
      <c r="E30" s="43"/>
    </row>
    <row r="31" spans="3:5" s="66" customFormat="1" ht="12" customHeight="1" thickBot="1">
      <c r="C31" s="98"/>
      <c r="D31" s="41"/>
      <c r="E31" s="43"/>
    </row>
    <row r="32" spans="3:5" s="66" customFormat="1" ht="12" customHeight="1" thickBot="1">
      <c r="C32" s="98"/>
      <c r="D32" s="41"/>
      <c r="E32" s="43"/>
    </row>
    <row r="33" spans="3:11" s="44" customFormat="1" ht="12" customHeight="1" thickBot="1">
      <c r="C33" s="99"/>
      <c r="D33" s="46" t="s">
        <v>56</v>
      </c>
      <c r="E33" s="42">
        <f>SUM(E29:E32)</f>
        <v>0</v>
      </c>
    </row>
    <row r="34" spans="3:11" s="44" customFormat="1" ht="12" customHeight="1" thickBot="1">
      <c r="C34" s="97" t="s">
        <v>65</v>
      </c>
      <c r="D34" s="41"/>
      <c r="E34" s="43"/>
    </row>
    <row r="35" spans="3:11" s="68" customFormat="1" ht="12" customHeight="1" thickBot="1">
      <c r="C35" s="98"/>
      <c r="D35" s="41"/>
      <c r="E35" s="43"/>
    </row>
    <row r="36" spans="3:11" s="75" customFormat="1" ht="12" customHeight="1" thickBot="1">
      <c r="C36" s="98"/>
      <c r="D36" s="41"/>
      <c r="E36" s="43"/>
    </row>
    <row r="37" spans="3:11" s="70" customFormat="1" ht="12" customHeight="1" thickBot="1">
      <c r="C37" s="98"/>
      <c r="D37" s="41"/>
      <c r="E37" s="43"/>
    </row>
    <row r="38" spans="3:11" s="65" customFormat="1" ht="12" customHeight="1" thickBot="1">
      <c r="C38" s="98"/>
      <c r="D38" s="41"/>
      <c r="E38" s="43"/>
    </row>
    <row r="39" spans="3:11" s="44" customFormat="1" ht="12" customHeight="1" thickBot="1">
      <c r="C39" s="99"/>
      <c r="D39" s="46" t="s">
        <v>56</v>
      </c>
      <c r="E39" s="42">
        <f>SUM(E34:E38)</f>
        <v>0</v>
      </c>
      <c r="I39" s="30"/>
      <c r="K39" s="30"/>
    </row>
    <row r="40" spans="3:11" s="44" customFormat="1" ht="12" customHeight="1" thickBot="1">
      <c r="C40" s="97" t="s">
        <v>69</v>
      </c>
      <c r="D40" s="41"/>
      <c r="E40" s="43"/>
    </row>
    <row r="41" spans="3:11" s="44" customFormat="1" ht="12" customHeight="1" thickBot="1">
      <c r="C41" s="99"/>
      <c r="D41" s="46" t="s">
        <v>56</v>
      </c>
      <c r="E41" s="42">
        <f>SUM(E40:E40)</f>
        <v>0</v>
      </c>
    </row>
    <row r="42" spans="3:11" s="57" customFormat="1" ht="12.75" customHeight="1" thickBot="1">
      <c r="C42" s="97" t="s">
        <v>70</v>
      </c>
      <c r="D42" s="58"/>
      <c r="E42" s="43"/>
    </row>
    <row r="43" spans="3:11" s="61" customFormat="1" ht="12" customHeight="1" thickBot="1">
      <c r="C43" s="98"/>
      <c r="D43" s="58"/>
      <c r="E43" s="43"/>
    </row>
    <row r="44" spans="3:11" s="57" customFormat="1" ht="12" customHeight="1" thickBot="1">
      <c r="C44" s="99"/>
      <c r="D44" s="46" t="s">
        <v>56</v>
      </c>
      <c r="E44" s="42">
        <f>SUM(E42:E43)</f>
        <v>0</v>
      </c>
    </row>
    <row r="45" spans="3:11" s="44" customFormat="1" ht="13.5" customHeight="1" thickBot="1">
      <c r="C45" s="100" t="s">
        <v>59</v>
      </c>
      <c r="D45" s="101"/>
      <c r="E45" s="47">
        <f>E33+E39+E41+E44</f>
        <v>0</v>
      </c>
    </row>
    <row r="46" spans="3:11" ht="15" customHeight="1" thickBot="1"/>
    <row r="47" spans="3:11" s="35" customFormat="1" ht="13.5" hidden="1" customHeight="1" thickBot="1">
      <c r="C47" s="92"/>
      <c r="D47" s="93"/>
      <c r="E47" s="94"/>
    </row>
    <row r="48" spans="3:11" s="32" customFormat="1" ht="13.5" thickBot="1">
      <c r="C48" s="105" t="s">
        <v>56</v>
      </c>
      <c r="D48" s="106"/>
      <c r="E48" s="48">
        <f>E45+E23</f>
        <v>21740.800000000003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18:C22"/>
    <mergeCell ref="C23:D23"/>
    <mergeCell ref="C15:C16"/>
    <mergeCell ref="C13:D13"/>
    <mergeCell ref="C17:D17"/>
    <mergeCell ref="C42:C44"/>
    <mergeCell ref="C5:E5"/>
    <mergeCell ref="C6:E6"/>
    <mergeCell ref="C47:E47"/>
    <mergeCell ref="C14:D14"/>
    <mergeCell ref="C29:C33"/>
    <mergeCell ref="C34:C39"/>
    <mergeCell ref="C40:C41"/>
    <mergeCell ref="C45:D45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2022-04-08T07:02:19Z</dcterms:modified>
</cp:coreProperties>
</file>