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4" i="4" l="1"/>
  <c r="E19" i="4"/>
  <c r="E40" i="4"/>
  <c r="C37" i="1"/>
  <c r="E14" i="4"/>
  <c r="E16" i="4" s="1"/>
  <c r="E24" i="4"/>
  <c r="D37" i="1"/>
  <c r="E45" i="4" l="1"/>
  <c r="E25" i="4"/>
  <c r="C38" i="1"/>
  <c r="E4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<sst xmlns="http://schemas.openxmlformats.org/spreadsheetml/2006/main" count="85" uniqueCount="77">
  <si>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</si>
  <si>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</si>
  <si>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</si>
  <si>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</si>
  <si>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</si>
  <si>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</si>
  <si>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</si>
  <si>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</si>
  <si>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</si>
  <si>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</si>
  <si>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</si>
  <si>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</si>
  <si>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</si>
  <si>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</si>
  <si>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</si>
  <si>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</si>
  <si>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</si>
  <si>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</si>
  <si>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</si>
  <si>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</si>
  <si>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</si>
  <si>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</si>
  <si>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</si>
  <si>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</si>
  <si>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</si>
  <si>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</si>
  <si>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</si>
  <si>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</si>
  <si>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</si>
  <si>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</si>
  <si>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</si>
  <si>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</si>
  <si>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</si>
  <si>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</si>
  <si>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</si>
  <si>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</si>
  <si>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</si>
  <si>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</si>
  <si>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</si>
  <si>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</si>
  <si>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</si>
  <si>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</si>
  <si>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</si>
  <si>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</si>
  <si>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</si>
  <si>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</si>
  <si>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</si>
  <si>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</si>
  <si>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</si>
  <si>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</si>
  <si>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</si>
  <si>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</si>
  <si>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</si>
  <si>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</si>
  <si>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</si>
  <si>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</si>
  <si>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</si>
  <si>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</si>
  <si>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</si>
  <si>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</si>
  <si>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</si>
  <si>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</si>
  <si>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</si>
  <si>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</si>
  <si>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</si>
  <si>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</si>
  <si>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</si>
  <si>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</si>
  <si>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</si>
  <si>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</si>
  <si>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</si>
  <si>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</si>
  <si>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</si>
  <si>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</si>
  <si>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</si>
  <si>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01.11.2021. године</t>
  </si>
  <si>
    <r>
      <t>Specifikacija izvršenih plaćanja iz sredstava prenetih od strane RFZO-a po dobavljačima na dan 01.11.2021.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</si>
</sst>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B1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2009376.26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5881422.2000000002</v>
      </c>
      <c r="D14" s="17">
        <v>5881422.2000000002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6911.34</v>
      </c>
      <c r="D15" s="27"/>
      <c r="E15" s="5"/>
    </row>
    <row r="16" spans="1:7" ht="15.95" customHeight="1">
      <c r="A16" s="20" t="s">
        <v>29</v>
      </c>
      <c r="B16" s="6" t="s">
        <v>43</v>
      </c>
      <c r="C16" s="17">
        <v>48227.44</v>
      </c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1093.99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299744.96000000002</v>
      </c>
      <c r="D33" s="17">
        <v>299744.96000000002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6239355.9400000004</v>
      </c>
      <c r="D37" s="29">
        <f>SUM(D13:D36)</f>
        <v>6182261.1500000004</v>
      </c>
      <c r="E37" s="9"/>
    </row>
    <row r="38" spans="1:5" ht="15.95" customHeight="1" thickBot="1">
      <c r="A38" s="16"/>
      <c r="B38" s="22" t="s">
        <v>26</v>
      </c>
      <c r="C38" s="19">
        <f>SUM(C13:C36)-D37</f>
        <v>2066471.0499999998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abSelected="1" topLeftCell="A22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70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69" customFormat="1" ht="12" customHeight="1" thickBot="1">
      <c r="C9" s="92"/>
      <c r="D9" s="55"/>
      <c r="E9" s="43"/>
    </row>
    <row r="10" spans="3:5" s="69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89" t="s">
        <v>58</v>
      </c>
      <c r="D14" s="90"/>
      <c r="E14" s="42">
        <f>SUM(E7:E13)</f>
        <v>0</v>
      </c>
    </row>
    <row r="15" spans="3:5" s="54" customFormat="1" ht="12" customHeight="1" thickBot="1">
      <c r="C15" s="102" t="s">
        <v>64</v>
      </c>
      <c r="D15" s="103"/>
      <c r="E15" s="43">
        <v>1093.99</v>
      </c>
    </row>
    <row r="16" spans="3:5" s="40" customFormat="1" ht="12" customHeight="1" thickBot="1">
      <c r="C16" s="89" t="s">
        <v>58</v>
      </c>
      <c r="D16" s="90"/>
      <c r="E16" s="42">
        <f>E14+E15</f>
        <v>1093.99</v>
      </c>
    </row>
    <row r="17" spans="3:5" s="53" customFormat="1" ht="12" customHeight="1" thickBot="1">
      <c r="C17" s="91" t="s">
        <v>74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4" t="s">
        <v>58</v>
      </c>
      <c r="D19" s="95"/>
      <c r="E19" s="42">
        <f>SUM(E17:E18)</f>
        <v>0</v>
      </c>
    </row>
    <row r="20" spans="3:5" s="45" customFormat="1" ht="12.75" customHeight="1" thickBot="1">
      <c r="C20" s="91" t="s">
        <v>72</v>
      </c>
      <c r="D20" s="55"/>
      <c r="E20" s="43"/>
    </row>
    <row r="21" spans="3:5" s="68" customFormat="1" ht="12.75" customHeight="1" thickBot="1">
      <c r="C21" s="92"/>
      <c r="D21" s="55"/>
      <c r="E21" s="43"/>
    </row>
    <row r="22" spans="3:5" s="68" customFormat="1" ht="12.75" customHeight="1" thickBot="1">
      <c r="C22" s="92"/>
      <c r="D22" s="55"/>
      <c r="E22" s="43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58</v>
      </c>
      <c r="E24" s="42">
        <f>SUM(E20:E23)</f>
        <v>0</v>
      </c>
    </row>
    <row r="25" spans="3:5" s="45" customFormat="1" ht="12" customHeight="1" thickBot="1">
      <c r="C25" s="101"/>
      <c r="D25" s="101"/>
      <c r="E25" s="52">
        <f>E16+E19+E24</f>
        <v>1093.99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6" t="s">
        <v>59</v>
      </c>
      <c r="D29" s="97"/>
      <c r="E29" s="98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1" t="s">
        <v>60</v>
      </c>
      <c r="D31" s="41"/>
      <c r="E31" s="43"/>
    </row>
    <row r="32" spans="3:5" s="67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</row>
    <row r="35" spans="3:11" s="44" customFormat="1" ht="12" customHeight="1" thickBot="1">
      <c r="C35" s="91" t="s">
        <v>68</v>
      </c>
      <c r="D35" s="41"/>
      <c r="E35" s="43"/>
    </row>
    <row r="36" spans="3:11" s="66" customFormat="1" ht="12" customHeight="1" thickBot="1">
      <c r="C36" s="92"/>
      <c r="D36" s="41"/>
      <c r="E36" s="43"/>
    </row>
    <row r="37" spans="3:11" s="66" customFormat="1" ht="12" customHeight="1" thickBot="1">
      <c r="C37" s="92"/>
      <c r="D37" s="41"/>
      <c r="E37" s="43"/>
    </row>
    <row r="38" spans="3:11" s="44" customFormat="1" ht="12" customHeight="1" thickBot="1">
      <c r="C38" s="93"/>
      <c r="D38" s="46" t="s">
        <v>58</v>
      </c>
      <c r="E38" s="42">
        <f>SUM(E35:E37)</f>
        <v>0</v>
      </c>
      <c r="I38" s="30"/>
      <c r="K38" s="30"/>
    </row>
    <row r="39" spans="3:11" s="44" customFormat="1" ht="12" customHeight="1" thickBot="1">
      <c r="C39" s="91" t="s">
        <v>73</v>
      </c>
      <c r="D39" s="41"/>
      <c r="E39" s="43"/>
    </row>
    <row r="40" spans="3:11" s="44" customFormat="1" ht="12" customHeight="1" thickBot="1">
      <c r="C40" s="93"/>
      <c r="D40" s="46" t="s">
        <v>58</v>
      </c>
      <c r="E40" s="42">
        <f>SUM(E39:E39)</f>
        <v>0</v>
      </c>
    </row>
    <row r="41" spans="3:11" s="57" customFormat="1" ht="12" customHeight="1" thickBot="1">
      <c r="C41" s="91" t="s">
        <v>71</v>
      </c>
      <c r="D41" s="58"/>
      <c r="E41" s="43"/>
    </row>
    <row r="42" spans="3:11" s="67" customFormat="1" ht="12" customHeight="1" thickBot="1">
      <c r="C42" s="92"/>
      <c r="D42" s="58"/>
      <c r="E42" s="43"/>
    </row>
    <row r="43" spans="3:11" s="61" customFormat="1" ht="12" customHeight="1" thickBot="1">
      <c r="C43" s="92"/>
      <c r="D43" s="58"/>
      <c r="E43" s="43"/>
    </row>
    <row r="44" spans="3:11" s="57" customFormat="1" ht="12" customHeight="1" thickBot="1">
      <c r="C44" s="93"/>
      <c r="D44" s="46" t="s">
        <v>58</v>
      </c>
      <c r="E44" s="42">
        <f>SUM(E41:E43)</f>
        <v>0</v>
      </c>
    </row>
    <row r="45" spans="3:11" s="44" customFormat="1" ht="13.5" customHeight="1" thickBot="1">
      <c r="C45" s="94" t="s">
        <v>61</v>
      </c>
      <c r="D45" s="95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86"/>
      <c r="D47" s="87"/>
      <c r="E47" s="88"/>
    </row>
    <row r="48" spans="3:11" s="32" customFormat="1" ht="13.5" thickBot="1">
      <c r="C48" s="99" t="s">
        <v>58</v>
      </c>
      <c r="D48" s="100"/>
      <c r="E48" s="48">
        <f>E45+E25</f>
        <v>1093.99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20:C24"/>
    <mergeCell ref="C25:D25"/>
    <mergeCell ref="C17:C18"/>
    <mergeCell ref="C15:D15"/>
    <mergeCell ref="C19:D19"/>
    <mergeCell ref="C41:C44"/>
    <mergeCell ref="C5:E5"/>
    <mergeCell ref="C6:E6"/>
    <mergeCell ref="C47:E47"/>
    <mergeCell ref="C16:D16"/>
    <mergeCell ref="C31:C34"/>
    <mergeCell ref="C35:C38"/>
    <mergeCell ref="C39:C40"/>
    <mergeCell ref="C45:D45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2021-11-02T07:00:54Z</dcterms:modified>
</cp:coreProperties>
</file>