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9" i="4" l="1"/>
  <c r="E45" i="4" l="1"/>
  <c r="E21" i="4"/>
  <c r="E42" i="4"/>
  <c r="C37" i="1"/>
  <c r="E16" i="4"/>
  <c r="E18" i="4" s="1"/>
  <c r="E24" i="4"/>
  <c r="D37" i="1"/>
  <c r="E25" i="4" l="1"/>
  <c r="E46" i="4"/>
  <c r="C38" i="1"/>
  <c r="E49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<sst xmlns="http://schemas.openxmlformats.org/spreadsheetml/2006/main" count="87" uniqueCount="79">
  <si>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</si>
  <si>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</si>
  <si>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</si>
  <si>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</si>
  <si>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</si>
  <si>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</si>
  <si>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</si>
  <si>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</si>
  <si>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</si>
  <si>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</si>
  <si>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</si>
  <si>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</si>
  <si>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</si>
  <si>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</si>
  <si>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</si>
  <si>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</si>
  <si>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</si>
  <si>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</si>
  <si>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</si>
  <si>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</si>
  <si>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</si>
  <si>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</si>
  <si>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</si>
  <si>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</si>
  <si>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</si>
  <si>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</si>
  <si>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</si>
  <si>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</si>
  <si>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</si>
  <si>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</si>
  <si>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</si>
  <si>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</si>
  <si>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</si>
  <si>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</si>
  <si>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</si>
  <si>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</si>
  <si>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</si>
  <si>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</si>
  <si>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</si>
  <si>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</si>
  <si>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</si>
  <si>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</si>
  <si>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</si>
  <si>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</si>
  <si>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</si>
  <si>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</si>
  <si>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</si>
  <si>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</si>
  <si>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</si>
  <si>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</si>
  <si>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</si>
  <si>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</si>
  <si>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</si>
  <si>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</si>
  <si>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</si>
  <si>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</si>
  <si>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</si>
  <si>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</si>
  <si>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</si>
  <si>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</si>
  <si>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</si>
  <si>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</si>
  <si>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</si>
  <si>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</si>
  <si>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</si>
  <si>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</si>
  <si>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</si>
  <si>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</si>
  <si>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</si>
  <si>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</si>
  <si>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</si>
  <si>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</si>
  <si>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</si>
  <si>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</si>
  <si>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 xml:space="preserve"> </t>
  </si>
  <si>
    <t>Стање средстава на рачуну на дан 20.07.2021. године</t>
  </si>
  <si>
    <r>
      <t>Specifikacija izvršenih plaćanja iz sredstava prenetih od strane RFZO-a po dobavljačima na dan 20.07.2021.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</si>
  <si>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Vega doo Valjevo</t>
  </si>
  <si>
    <t>Adok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</si>
</sst>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31" workbookViewId="0">
      <selection activeCell="D21" sqref="D2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2927182.33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>
        <v>1674.18</v>
      </c>
      <c r="D18" s="17">
        <v>1674.18</v>
      </c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>
        <v>43621.88</v>
      </c>
      <c r="D20" s="17">
        <v>43621.88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74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32750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78046.06</v>
      </c>
      <c r="D37" s="29">
        <f>SUM(D13:D36)</f>
        <v>45296.06</v>
      </c>
      <c r="E37" s="9"/>
    </row>
    <row r="38" spans="1:5" ht="15.95" customHeight="1" thickBot="1">
      <c r="A38" s="16"/>
      <c r="B38" s="22" t="s">
        <v>26</v>
      </c>
      <c r="C38" s="19">
        <f>SUM(C13:C36)-D37</f>
        <v>2959932.33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2"/>
  <sheetViews>
    <sheetView tabSelected="1" workbookViewId="0">
      <selection activeCell="E32" sqref="E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" customHeight="1" thickBot="1">
      <c r="C7" s="94" t="s">
        <v>73</v>
      </c>
      <c r="D7" s="42"/>
      <c r="E7" s="44"/>
    </row>
    <row r="8" spans="3:5" s="69" customFormat="1" ht="12" customHeight="1" thickBot="1">
      <c r="C8" s="95"/>
      <c r="D8" s="56"/>
      <c r="E8" s="44"/>
    </row>
    <row r="9" spans="3:5" s="72" customFormat="1" ht="12" customHeight="1" thickBot="1">
      <c r="C9" s="95"/>
      <c r="D9" s="56"/>
      <c r="E9" s="44"/>
    </row>
    <row r="10" spans="3:5" s="72" customFormat="1" ht="12" customHeight="1" thickBot="1">
      <c r="C10" s="95"/>
      <c r="D10" s="56"/>
      <c r="E10" s="44"/>
    </row>
    <row r="11" spans="3:5" s="71" customFormat="1" ht="12" customHeight="1" thickBot="1">
      <c r="C11" s="95"/>
      <c r="D11" s="56"/>
      <c r="E11" s="44"/>
    </row>
    <row r="12" spans="3:5" s="72" customFormat="1" ht="12" customHeight="1" thickBot="1">
      <c r="C12" s="95"/>
      <c r="D12" s="56"/>
      <c r="E12" s="44"/>
    </row>
    <row r="13" spans="3:5" s="72" customFormat="1" ht="12" customHeight="1" thickBot="1">
      <c r="C13" s="95"/>
      <c r="D13" s="56"/>
      <c r="E13" s="44"/>
    </row>
    <row r="14" spans="3:5" s="68" customFormat="1" ht="12" customHeight="1" thickBot="1">
      <c r="C14" s="95"/>
      <c r="D14" s="56"/>
      <c r="E14" s="44"/>
    </row>
    <row r="15" spans="3:5" s="61" customFormat="1" ht="12" customHeight="1" thickBot="1">
      <c r="C15" s="95"/>
      <c r="D15" s="56"/>
      <c r="E15" s="44"/>
    </row>
    <row r="16" spans="3:5" s="60" customFormat="1" ht="12" customHeight="1" thickBot="1">
      <c r="C16" s="92" t="s">
        <v>58</v>
      </c>
      <c r="D16" s="93"/>
      <c r="E16" s="43">
        <f>SUM(E7:E15)</f>
        <v>0</v>
      </c>
    </row>
    <row r="17" spans="3:5" s="55" customFormat="1" ht="12" customHeight="1" thickBot="1">
      <c r="C17" s="105" t="s">
        <v>64</v>
      </c>
      <c r="D17" s="106"/>
      <c r="E17" s="44"/>
    </row>
    <row r="18" spans="3:5" s="41" customFormat="1" ht="12" customHeight="1" thickBot="1">
      <c r="C18" s="92" t="s">
        <v>58</v>
      </c>
      <c r="D18" s="93"/>
      <c r="E18" s="43">
        <f>E16+E17</f>
        <v>0</v>
      </c>
    </row>
    <row r="19" spans="3:5" s="54" customFormat="1" ht="12" customHeight="1" thickBot="1">
      <c r="C19" s="94" t="s">
        <v>69</v>
      </c>
      <c r="D19" s="42"/>
      <c r="E19" s="44"/>
    </row>
    <row r="20" spans="3:5" s="57" customFormat="1" ht="12" customHeight="1" thickBot="1">
      <c r="C20" s="95"/>
      <c r="D20" s="42"/>
      <c r="E20" s="44"/>
    </row>
    <row r="21" spans="3:5" s="46" customFormat="1" ht="12" customHeight="1" thickBot="1">
      <c r="C21" s="97" t="s">
        <v>58</v>
      </c>
      <c r="D21" s="98"/>
      <c r="E21" s="43">
        <f>SUM(E19:E20)</f>
        <v>0</v>
      </c>
    </row>
    <row r="22" spans="3:5" s="46" customFormat="1" ht="12.75" customHeight="1" thickBot="1">
      <c r="C22" s="94" t="s">
        <v>70</v>
      </c>
      <c r="D22" s="56"/>
      <c r="E22" s="44"/>
    </row>
    <row r="23" spans="3:5" s="62" customFormat="1" ht="12.75" customHeight="1" thickBot="1">
      <c r="C23" s="95"/>
      <c r="D23" s="56"/>
      <c r="E23" s="44"/>
    </row>
    <row r="24" spans="3:5" s="46" customFormat="1" ht="12" customHeight="1" thickBot="1">
      <c r="C24" s="96"/>
      <c r="D24" s="47" t="s">
        <v>58</v>
      </c>
      <c r="E24" s="43">
        <f>SUM(E22:E23)</f>
        <v>0</v>
      </c>
    </row>
    <row r="25" spans="3:5" s="46" customFormat="1" ht="12" customHeight="1" thickBot="1">
      <c r="C25" s="104"/>
      <c r="D25" s="104"/>
      <c r="E25" s="53">
        <f>E18+E21+E24</f>
        <v>0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99" t="s">
        <v>59</v>
      </c>
      <c r="D29" s="100"/>
      <c r="E29" s="101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94" t="s">
        <v>60</v>
      </c>
      <c r="D31" s="42" t="s">
        <v>77</v>
      </c>
      <c r="E31" s="44">
        <v>1674.18</v>
      </c>
    </row>
    <row r="32" spans="3:5" s="70" customFormat="1" ht="12" customHeight="1" thickBot="1">
      <c r="C32" s="95"/>
      <c r="D32" s="42"/>
      <c r="E32" s="44"/>
    </row>
    <row r="33" spans="3:5" s="64" customFormat="1" ht="12" customHeight="1" thickBot="1">
      <c r="C33" s="95"/>
      <c r="D33" s="42"/>
      <c r="E33" s="44"/>
    </row>
    <row r="34" spans="3:5" s="45" customFormat="1" ht="12" customHeight="1" thickBot="1">
      <c r="C34" s="96"/>
      <c r="D34" s="47" t="s">
        <v>58</v>
      </c>
      <c r="E34" s="43">
        <f>SUM(E31:E33)</f>
        <v>1674.18</v>
      </c>
    </row>
    <row r="35" spans="3:5" s="45" customFormat="1" ht="12" customHeight="1" thickBot="1">
      <c r="C35" s="94" t="s">
        <v>68</v>
      </c>
      <c r="D35" s="42" t="s">
        <v>78</v>
      </c>
      <c r="E35" s="44">
        <v>43621.88</v>
      </c>
    </row>
    <row r="36" spans="3:5" s="70" customFormat="1" ht="12" customHeight="1" thickBot="1">
      <c r="C36" s="95"/>
      <c r="D36" s="42"/>
      <c r="E36" s="44"/>
    </row>
    <row r="37" spans="3:5" s="70" customFormat="1" ht="12" customHeight="1" thickBot="1">
      <c r="C37" s="95"/>
      <c r="D37" s="42"/>
      <c r="E37" s="44"/>
    </row>
    <row r="38" spans="3:5" s="65" customFormat="1" ht="12" customHeight="1" thickBot="1">
      <c r="C38" s="95"/>
      <c r="D38" s="42"/>
      <c r="E38" s="44"/>
    </row>
    <row r="39" spans="3:5" s="45" customFormat="1" ht="12" customHeight="1" thickBot="1">
      <c r="C39" s="96"/>
      <c r="D39" s="47" t="s">
        <v>58</v>
      </c>
      <c r="E39" s="43">
        <f>SUM(E35:E38)</f>
        <v>43621.88</v>
      </c>
    </row>
    <row r="40" spans="3:5" s="45" customFormat="1" ht="12" customHeight="1" thickBot="1">
      <c r="C40" s="94" t="s">
        <v>71</v>
      </c>
      <c r="D40" s="42"/>
      <c r="E40" s="44"/>
    </row>
    <row r="41" spans="3:5" s="63" customFormat="1" ht="12" customHeight="1" thickBot="1">
      <c r="C41" s="95"/>
      <c r="D41" s="42"/>
      <c r="E41" s="44"/>
    </row>
    <row r="42" spans="3:5" s="45" customFormat="1" ht="12" customHeight="1" thickBot="1">
      <c r="C42" s="96"/>
      <c r="D42" s="47" t="s">
        <v>58</v>
      </c>
      <c r="E42" s="43">
        <f>SUM(E40:E41)</f>
        <v>0</v>
      </c>
    </row>
    <row r="43" spans="3:5" s="58" customFormat="1" ht="12" customHeight="1" thickBot="1">
      <c r="C43" s="94" t="s">
        <v>72</v>
      </c>
      <c r="D43" s="59"/>
      <c r="E43" s="44"/>
    </row>
    <row r="44" spans="3:5" s="64" customFormat="1" ht="12" customHeight="1" thickBot="1">
      <c r="C44" s="95"/>
      <c r="D44" s="59"/>
      <c r="E44" s="44"/>
    </row>
    <row r="45" spans="3:5" s="58" customFormat="1" ht="12" customHeight="1" thickBot="1">
      <c r="C45" s="96"/>
      <c r="D45" s="47" t="s">
        <v>58</v>
      </c>
      <c r="E45" s="43">
        <f>SUM(E43:E44)</f>
        <v>0</v>
      </c>
    </row>
    <row r="46" spans="3:5" s="45" customFormat="1" ht="13.5" customHeight="1" thickBot="1">
      <c r="C46" s="97" t="s">
        <v>61</v>
      </c>
      <c r="D46" s="98"/>
      <c r="E46" s="48">
        <f>E34+E39+E42+E45</f>
        <v>45296.06</v>
      </c>
    </row>
    <row r="47" spans="3:5" ht="15" customHeight="1" thickBot="1"/>
    <row r="48" spans="3:5" s="35" customFormat="1" ht="13.5" hidden="1" customHeight="1" thickBot="1">
      <c r="C48" s="89"/>
      <c r="D48" s="90"/>
      <c r="E48" s="91"/>
    </row>
    <row r="49" spans="3:5" s="32" customFormat="1" ht="13.5" thickBot="1">
      <c r="C49" s="102" t="s">
        <v>58</v>
      </c>
      <c r="D49" s="103"/>
      <c r="E49" s="49">
        <f>E46+E25</f>
        <v>45296.06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2:C24"/>
    <mergeCell ref="C25:D25"/>
    <mergeCell ref="C19:C20"/>
    <mergeCell ref="C17:D17"/>
    <mergeCell ref="C21:D21"/>
    <mergeCell ref="C43:C45"/>
    <mergeCell ref="C5:E5"/>
    <mergeCell ref="C6:E6"/>
    <mergeCell ref="C48:E48"/>
    <mergeCell ref="C18:D18"/>
    <mergeCell ref="C31:C34"/>
    <mergeCell ref="C35:C39"/>
    <mergeCell ref="C40:C42"/>
    <mergeCell ref="C46:D46"/>
    <mergeCell ref="C29:E29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2021-07-21T05:58:22Z</dcterms:modified>
</cp:coreProperties>
</file>