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8" i="4" l="1"/>
  <c r="E31" i="4" l="1"/>
  <c r="E37" i="4" l="1"/>
  <c r="E16" i="4"/>
  <c r="E34" i="4"/>
  <c r="C37" i="1"/>
  <c r="E11" i="4"/>
  <c r="E13" i="4" s="1"/>
  <c r="E19" i="4"/>
  <c r="D37" i="1"/>
  <c r="E20" i="4" l="1"/>
  <c r="E38" i="4"/>
  <c r="C38" i="1"/>
  <c r="E41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<sst xmlns="http://schemas.openxmlformats.org/spreadsheetml/2006/main" count="85" uniqueCount="77">
  <si>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</si>
  <si>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</si>
  <si>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</si>
  <si>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</si>
  <si>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</si>
  <si>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</si>
  <si>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</si>
  <si>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</si>
  <si>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</si>
  <si>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</si>
  <si>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</si>
  <si>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</si>
  <si>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</si>
  <si>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</si>
  <si>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</si>
  <si>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</si>
  <si>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</si>
  <si>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</si>
  <si>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</si>
  <si>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</si>
  <si>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</si>
  <si>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</si>
  <si>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</si>
  <si>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</si>
  <si>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</si>
  <si>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</si>
  <si>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</si>
  <si>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</si>
  <si>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</si>
  <si>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</si>
  <si>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</si>
  <si>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</si>
  <si>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</si>
  <si>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</si>
  <si>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</si>
  <si>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</si>
  <si>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</si>
  <si>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</si>
  <si>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</si>
  <si>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</si>
  <si>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</si>
  <si>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</si>
  <si>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</si>
  <si>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</si>
  <si>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</si>
  <si>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</si>
  <si>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</si>
  <si>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</si>
  <si>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</si>
  <si>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</si>
  <si>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</si>
  <si>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</si>
  <si>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</si>
  <si>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</si>
  <si>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</si>
  <si>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</si>
  <si>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</si>
  <si>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</si>
  <si>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</si>
  <si>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</si>
  <si>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</si>
  <si>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</si>
  <si>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</si>
  <si>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</si>
  <si>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</si>
  <si>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</si>
  <si>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</si>
  <si>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</si>
  <si>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</si>
  <si>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</si>
  <si>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</si>
  <si>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</si>
  <si>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</si>
  <si>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</si>
  <si>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t>Стање средстава на рачуну на дан 24.06.2021. године</t>
  </si>
  <si>
    <t>KCV Novi Sad</t>
  </si>
  <si>
    <r>
      <t>Specifikacija izvršenih plaćanja iz sredstava prenetih od strane RFZO-a po dobavljačima na dan 24.06.2021.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</si>
</sst>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5" workbookViewId="0">
      <selection activeCell="D26" sqref="D2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74</v>
      </c>
      <c r="C3" s="74"/>
      <c r="D3" s="74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2615059.46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>
        <v>416197.25</v>
      </c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3700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3700</v>
      </c>
      <c r="D37" s="29">
        <f>SUM(D13:D36)</f>
        <v>416197.25</v>
      </c>
      <c r="E37" s="9"/>
    </row>
    <row r="38" spans="1:5" ht="15.95" customHeight="1" thickBot="1">
      <c r="A38" s="16"/>
      <c r="B38" s="22" t="s">
        <v>26</v>
      </c>
      <c r="C38" s="19">
        <f>SUM(C13:C36)-D37</f>
        <v>2202562.21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H14" sqref="H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76</v>
      </c>
      <c r="D6" s="84"/>
      <c r="E6" s="85"/>
    </row>
    <row r="7" spans="3:5" ht="12" customHeight="1" thickBot="1">
      <c r="C7" s="91" t="s">
        <v>69</v>
      </c>
      <c r="D7" s="42"/>
      <c r="E7" s="44"/>
    </row>
    <row r="8" spans="3:5" s="69" customFormat="1" ht="12" customHeight="1" thickBot="1">
      <c r="C8" s="92"/>
      <c r="D8" s="56"/>
      <c r="E8" s="44"/>
    </row>
    <row r="9" spans="3:5" s="68" customFormat="1" ht="12" customHeight="1" thickBot="1">
      <c r="C9" s="92"/>
      <c r="D9" s="56"/>
      <c r="E9" s="44"/>
    </row>
    <row r="10" spans="3:5" s="61" customFormat="1" ht="12" customHeight="1" thickBot="1">
      <c r="C10" s="92"/>
      <c r="D10" s="56"/>
      <c r="E10" s="44"/>
    </row>
    <row r="11" spans="3:5" s="60" customFormat="1" ht="12" customHeight="1" thickBot="1">
      <c r="C11" s="89" t="s">
        <v>58</v>
      </c>
      <c r="D11" s="90"/>
      <c r="E11" s="43">
        <f>SUM(E7:E10)</f>
        <v>0</v>
      </c>
    </row>
    <row r="12" spans="3:5" s="55" customFormat="1" ht="12" customHeight="1" thickBot="1">
      <c r="C12" s="102" t="s">
        <v>64</v>
      </c>
      <c r="D12" s="103"/>
      <c r="E12" s="44"/>
    </row>
    <row r="13" spans="3:5" s="41" customFormat="1" ht="12" customHeight="1" thickBot="1">
      <c r="C13" s="89" t="s">
        <v>58</v>
      </c>
      <c r="D13" s="90"/>
      <c r="E13" s="43">
        <f>E11+E12</f>
        <v>0</v>
      </c>
    </row>
    <row r="14" spans="3:5" s="54" customFormat="1" ht="12" customHeight="1" thickBot="1">
      <c r="C14" s="91" t="s">
        <v>70</v>
      </c>
      <c r="D14" s="42" t="s">
        <v>75</v>
      </c>
      <c r="E14" s="44">
        <v>416197.25</v>
      </c>
    </row>
    <row r="15" spans="3:5" s="57" customFormat="1" ht="12" customHeight="1" thickBot="1">
      <c r="C15" s="92"/>
      <c r="D15" s="42"/>
      <c r="E15" s="44"/>
    </row>
    <row r="16" spans="3:5" s="46" customFormat="1" ht="12" customHeight="1" thickBot="1">
      <c r="C16" s="94" t="s">
        <v>58</v>
      </c>
      <c r="D16" s="95"/>
      <c r="E16" s="43">
        <f>SUM(E14:E15)</f>
        <v>416197.25</v>
      </c>
    </row>
    <row r="17" spans="3:5" s="46" customFormat="1" ht="12.75" customHeight="1" thickBot="1">
      <c r="C17" s="91" t="s">
        <v>72</v>
      </c>
      <c r="D17" s="56"/>
      <c r="E17" s="44"/>
    </row>
    <row r="18" spans="3:5" s="62" customFormat="1" ht="12.75" customHeight="1" thickBot="1">
      <c r="C18" s="92"/>
      <c r="D18" s="56"/>
      <c r="E18" s="44"/>
    </row>
    <row r="19" spans="3:5" s="46" customFormat="1" ht="12" customHeight="1" thickBot="1">
      <c r="C19" s="93"/>
      <c r="D19" s="47" t="s">
        <v>58</v>
      </c>
      <c r="E19" s="43">
        <f>SUM(E17:E18)</f>
        <v>0</v>
      </c>
    </row>
    <row r="20" spans="3:5" s="46" customFormat="1" ht="12" customHeight="1" thickBot="1">
      <c r="C20" s="101"/>
      <c r="D20" s="101"/>
      <c r="E20" s="53">
        <f>E13+E16+E19</f>
        <v>416197.25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96" t="s">
        <v>59</v>
      </c>
      <c r="D24" s="97"/>
      <c r="E24" s="98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91" t="s">
        <v>60</v>
      </c>
      <c r="D26" s="42"/>
      <c r="E26" s="44"/>
    </row>
    <row r="27" spans="3:5" s="64" customFormat="1" ht="12" customHeight="1" thickBot="1">
      <c r="C27" s="92"/>
      <c r="D27" s="42"/>
      <c r="E27" s="44"/>
    </row>
    <row r="28" spans="3:5" s="45" customFormat="1" ht="12" customHeight="1" thickBot="1">
      <c r="C28" s="93"/>
      <c r="D28" s="47" t="s">
        <v>58</v>
      </c>
      <c r="E28" s="43">
        <f>SUM(E26:E27)</f>
        <v>0</v>
      </c>
    </row>
    <row r="29" spans="3:5" s="45" customFormat="1" ht="12" customHeight="1" thickBot="1">
      <c r="C29" s="91" t="s">
        <v>68</v>
      </c>
      <c r="D29" s="42"/>
      <c r="E29" s="44"/>
    </row>
    <row r="30" spans="3:5" s="65" customFormat="1" ht="12" customHeight="1" thickBot="1">
      <c r="C30" s="92"/>
      <c r="D30" s="42"/>
      <c r="E30" s="44"/>
    </row>
    <row r="31" spans="3:5" s="45" customFormat="1" ht="12" customHeight="1" thickBot="1">
      <c r="C31" s="93"/>
      <c r="D31" s="47" t="s">
        <v>58</v>
      </c>
      <c r="E31" s="43">
        <f>SUM(E29:E30)</f>
        <v>0</v>
      </c>
    </row>
    <row r="32" spans="3:5" s="45" customFormat="1" ht="12" customHeight="1" thickBot="1">
      <c r="C32" s="91" t="s">
        <v>73</v>
      </c>
      <c r="D32" s="42"/>
      <c r="E32" s="44"/>
    </row>
    <row r="33" spans="3:5" s="63" customFormat="1" ht="12" customHeight="1" thickBot="1">
      <c r="C33" s="92"/>
      <c r="D33" s="42"/>
      <c r="E33" s="44"/>
    </row>
    <row r="34" spans="3:5" s="45" customFormat="1" ht="12" customHeight="1" thickBot="1">
      <c r="C34" s="93"/>
      <c r="D34" s="47" t="s">
        <v>58</v>
      </c>
      <c r="E34" s="43">
        <f>SUM(E32:E33)</f>
        <v>0</v>
      </c>
    </row>
    <row r="35" spans="3:5" s="58" customFormat="1" ht="12" customHeight="1" thickBot="1">
      <c r="C35" s="91" t="s">
        <v>71</v>
      </c>
      <c r="D35" s="59"/>
      <c r="E35" s="44"/>
    </row>
    <row r="36" spans="3:5" s="64" customFormat="1" ht="12" customHeight="1" thickBot="1">
      <c r="C36" s="92"/>
      <c r="D36" s="59"/>
      <c r="E36" s="44"/>
    </row>
    <row r="37" spans="3:5" s="58" customFormat="1" ht="12" customHeight="1" thickBot="1">
      <c r="C37" s="93"/>
      <c r="D37" s="47" t="s">
        <v>58</v>
      </c>
      <c r="E37" s="43">
        <f>SUM(E35:E36)</f>
        <v>0</v>
      </c>
    </row>
    <row r="38" spans="3:5" s="45" customFormat="1" ht="13.5" customHeight="1" thickBot="1">
      <c r="C38" s="94" t="s">
        <v>61</v>
      </c>
      <c r="D38" s="95"/>
      <c r="E38" s="48">
        <f>E28+E31+E34+E37</f>
        <v>0</v>
      </c>
    </row>
    <row r="39" spans="3:5" ht="15" customHeight="1" thickBot="1"/>
    <row r="40" spans="3:5" s="35" customFormat="1" ht="13.5" hidden="1" customHeight="1" thickBot="1">
      <c r="C40" s="86"/>
      <c r="D40" s="87"/>
      <c r="E40" s="88"/>
    </row>
    <row r="41" spans="3:5" s="32" customFormat="1" ht="13.5" thickBot="1">
      <c r="C41" s="99" t="s">
        <v>58</v>
      </c>
      <c r="D41" s="100"/>
      <c r="E41" s="49">
        <f>E38+E20</f>
        <v>416197.25</v>
      </c>
    </row>
    <row r="42" spans="3:5" s="32" customFormat="1" ht="12" customHeight="1">
      <c r="C42"/>
      <c r="D42"/>
      <c r="E42" s="31"/>
    </row>
    <row r="43" spans="3:5" s="32" customFormat="1" ht="12" customHeight="1">
      <c r="C43"/>
      <c r="D43"/>
      <c r="E43" s="31"/>
    </row>
    <row r="44" spans="3:5" ht="12" customHeight="1"/>
  </sheetData>
  <mergeCells count="18">
    <mergeCell ref="C41:D41"/>
    <mergeCell ref="C17:C19"/>
    <mergeCell ref="C20:D20"/>
    <mergeCell ref="C14:C15"/>
    <mergeCell ref="C12:D12"/>
    <mergeCell ref="C16:D16"/>
    <mergeCell ref="C35:C37"/>
    <mergeCell ref="C5:E5"/>
    <mergeCell ref="C6:E6"/>
    <mergeCell ref="C40:E40"/>
    <mergeCell ref="C13:D13"/>
    <mergeCell ref="C26:C28"/>
    <mergeCell ref="C29:C31"/>
    <mergeCell ref="C32:C34"/>
    <mergeCell ref="C38:D38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2021-06-25T07:04:56Z</dcterms:modified>
</cp:coreProperties>
</file>