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0" i="4"/>
  <c r="E21" i="4"/>
  <c r="E31" i="4"/>
  <c r="E43" i="4"/>
  <c r="E46" i="4"/>
  <c r="D37" i="1"/>
  <c r="C38" i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<sst xmlns="http://schemas.openxmlformats.org/spreadsheetml/2006/main" count="86" uniqueCount="78">
  <si>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</si>
  <si>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</si>
  <si>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</si>
  <si>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</si>
  <si>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</si>
  <si>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</si>
  <si>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</si>
  <si>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</si>
  <si>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</si>
  <si>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</si>
  <si>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</si>
  <si>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</si>
  <si>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</si>
  <si>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</si>
  <si>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</si>
  <si>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</si>
  <si>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</si>
  <si>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</si>
  <si>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</si>
  <si>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</si>
  <si>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</si>
  <si>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</si>
  <si>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</si>
  <si>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</si>
  <si>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</si>
  <si>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</si>
  <si>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</si>
  <si>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</si>
  <si>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</si>
  <si>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</si>
  <si>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</si>
  <si>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</si>
  <si>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</si>
  <si>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</si>
  <si>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</si>
  <si>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</si>
  <si>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</si>
  <si>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</si>
  <si>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</si>
  <si>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</si>
  <si>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</si>
  <si>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</si>
  <si>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</si>
  <si>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</si>
  <si>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</si>
  <si>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</si>
  <si>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</si>
  <si>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</si>
  <si>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</si>
  <si>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</si>
  <si>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</si>
  <si>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</si>
  <si>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</si>
  <si>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</si>
  <si>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</si>
  <si>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</si>
  <si>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</si>
  <si>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</si>
  <si>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</si>
  <si>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</si>
  <si>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</si>
  <si>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</si>
  <si>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</si>
  <si>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</si>
  <si>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</si>
  <si>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</si>
  <si>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</si>
  <si>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</si>
  <si>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</si>
  <si>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</si>
  <si>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</si>
  <si>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</si>
  <si>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</si>
  <si>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</si>
  <si>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</si>
  <si>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16.03.2021. године</t>
  </si>
  <si>
    <r>
      <t>Specifikacija izvršenih plaćanja iz sredstava prenetih od strane RFZO-a po dobavljačima na dan 16.03.2021.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</si>
  <si>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Nis Gazprom njeft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</si>
</sst>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16" sqref="D1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1949139.23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5765152.1100000003</v>
      </c>
      <c r="D14" s="17">
        <v>5765152.1100000003</v>
      </c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>
        <v>44781.65</v>
      </c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>
        <v>400458.33</v>
      </c>
      <c r="D30" s="27">
        <v>229.99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19847.650000000001</v>
      </c>
      <c r="D33" s="17">
        <v>19847.650000000001</v>
      </c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20750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6451124.7600000007</v>
      </c>
      <c r="D37" s="29">
        <f>SUM(D13:D36)</f>
        <v>5830011.4000000013</v>
      </c>
      <c r="E37" s="9"/>
    </row>
    <row r="38" spans="1:5" ht="15.95" customHeight="1" thickBot="1">
      <c r="A38" s="16"/>
      <c r="B38" s="22" t="s">
        <v>26</v>
      </c>
      <c r="C38" s="19">
        <f>SUM(C13:C36)-D37</f>
        <v>2570252.5899999989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opLeftCell="A19" workbookViewId="0">
      <selection activeCell="J14" sqref="J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 t="s">
        <v>77</v>
      </c>
      <c r="E7" s="44">
        <v>229.99</v>
      </c>
    </row>
    <row r="8" spans="3:5" s="70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0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229.99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229.99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229.99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59</v>
      </c>
      <c r="E36" s="43">
        <f>SUM(E32:E35)</f>
        <v>0</v>
      </c>
    </row>
    <row r="37" spans="3:5" s="45" customFormat="1" ht="12" customHeight="1" thickBot="1">
      <c r="C37" s="84" t="s">
        <v>73</v>
      </c>
      <c r="D37" s="42"/>
      <c r="E37" s="44"/>
    </row>
    <row r="38" spans="3:5" s="64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59</v>
      </c>
      <c r="E39" s="43">
        <f>SUM(E37:E38)</f>
        <v>0</v>
      </c>
    </row>
    <row r="40" spans="3:5" s="59" customFormat="1" ht="12" customHeight="1" thickBot="1">
      <c r="C40" s="84" t="s">
        <v>68</v>
      </c>
      <c r="D40" s="60"/>
      <c r="E40" s="44"/>
    </row>
    <row r="41" spans="3:5" s="65" customFormat="1" ht="12" customHeight="1" thickBot="1">
      <c r="C41" s="85"/>
      <c r="D41" s="60"/>
      <c r="E41" s="44"/>
    </row>
    <row r="42" spans="3:5" s="59" customFormat="1" ht="12" customHeight="1" thickBot="1">
      <c r="C42" s="86"/>
      <c r="D42" s="47" t="s">
        <v>59</v>
      </c>
      <c r="E42" s="43">
        <f>SUM(E40:E41)</f>
        <v>0</v>
      </c>
    </row>
    <row r="43" spans="3:5" s="45" customFormat="1" ht="13.5" customHeight="1" thickBot="1">
      <c r="C43" s="90" t="s">
        <v>62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59</v>
      </c>
      <c r="D46" s="83"/>
      <c r="E46" s="49">
        <f>E21+E43</f>
        <v>229.99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  <mergeCell ref="C46:D46"/>
    <mergeCell ref="C18:C20"/>
    <mergeCell ref="C21:D21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2021-03-17T10:23:27Z</dcterms:modified>
</cp:coreProperties>
</file>