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12" i="4" l="1"/>
  <c r="E35" i="4" l="1"/>
  <c r="E31" i="4" l="1"/>
  <c r="E28" i="4"/>
  <c r="E16" i="4" l="1"/>
  <c r="E33" i="4" l="1"/>
  <c r="E36" i="4" s="1"/>
  <c r="C37" i="1" l="1"/>
  <c r="E20" i="4" l="1"/>
  <c r="E39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<sst xmlns="http://schemas.openxmlformats.org/spreadsheetml/2006/main" count="84" uniqueCount="77">
  <si>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</si>
  <si>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</si>
  <si>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</si>
  <si>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</si>
  <si>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</si>
  <si>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</si>
  <si>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</si>
  <si>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</si>
  <si>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</si>
  <si>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</si>
  <si>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</si>
  <si>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</si>
  <si>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</si>
  <si>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</si>
  <si>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</si>
  <si>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</si>
  <si>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</si>
  <si>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</si>
  <si>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</si>
  <si>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</si>
  <si>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</si>
  <si>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</si>
  <si>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</si>
  <si>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</si>
  <si>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</si>
  <si>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</si>
  <si>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</si>
  <si>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</si>
  <si>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</si>
  <si>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</si>
  <si>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</si>
  <si>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</si>
  <si>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</si>
  <si>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</si>
  <si>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</si>
  <si>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</si>
  <si>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</si>
  <si>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</si>
  <si>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</si>
  <si>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</si>
  <si>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</si>
  <si>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</si>
  <si>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</si>
  <si>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</si>
  <si>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</si>
  <si>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</si>
  <si>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</si>
  <si>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</si>
  <si>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</si>
  <si>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</si>
  <si>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</si>
  <si>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</si>
  <si>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</si>
  <si>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</si>
  <si>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</si>
  <si>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</si>
  <si>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</si>
  <si>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</si>
  <si>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</si>
  <si>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</si>
  <si>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</si>
  <si>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</si>
  <si>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</si>
  <si>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</si>
  <si>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</si>
  <si>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</si>
  <si>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</si>
  <si>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</si>
  <si>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</si>
  <si>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</si>
  <si>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</si>
  <si>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</si>
  <si>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EPS snabdevanje</t>
  </si>
  <si>
    <t>Ishrana bolesnika</t>
  </si>
  <si>
    <t>Reagensi izuzev za transfuziju</t>
  </si>
  <si>
    <t>Стање средстава на рачуну на дан 21.12.2020. године</t>
  </si>
  <si>
    <r>
      <t>Specifikacija izvršenih plaćanja iz sredstava prenetih od strane RFZO-a po dobavljačima na dan 21.12.2020.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</si>
</sst>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2508964.41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19156.96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41650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41650</v>
      </c>
      <c r="D37" s="29">
        <f>SUM(D13:D36)</f>
        <v>19156.96</v>
      </c>
      <c r="E37" s="9"/>
    </row>
    <row r="38" spans="1:7" ht="15.95" customHeight="1" thickBot="1">
      <c r="A38" s="16"/>
      <c r="B38" s="22" t="s">
        <v>26</v>
      </c>
      <c r="C38" s="19">
        <f>SUM(C13:C36)-D37</f>
        <v>2531457.4500000002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L16" sqref="L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24" customHeight="1" thickBot="1">
      <c r="C6" s="80" t="s">
        <v>76</v>
      </c>
      <c r="D6" s="81"/>
      <c r="E6" s="82"/>
    </row>
    <row r="7" spans="3:5" ht="12" customHeight="1" thickBot="1">
      <c r="C7" s="88" t="s">
        <v>69</v>
      </c>
      <c r="D7" s="43"/>
      <c r="E7" s="45"/>
    </row>
    <row r="8" spans="3:5" s="65" customFormat="1" ht="12" customHeight="1" thickBot="1">
      <c r="C8" s="89"/>
      <c r="D8" s="57"/>
      <c r="E8" s="45"/>
    </row>
    <row r="9" spans="3:5" s="63" customFormat="1" ht="12" customHeight="1" thickBot="1">
      <c r="C9" s="89"/>
      <c r="D9" s="57"/>
      <c r="E9" s="45"/>
    </row>
    <row r="10" spans="3:5" s="62" customFormat="1" ht="12" customHeight="1" thickBot="1">
      <c r="C10" s="96" t="s">
        <v>68</v>
      </c>
      <c r="D10" s="97"/>
      <c r="E10" s="45">
        <v>19156.96</v>
      </c>
    </row>
    <row r="11" spans="3:5" s="56" customFormat="1" ht="12" customHeight="1" thickBot="1">
      <c r="C11" s="96"/>
      <c r="D11" s="97"/>
      <c r="E11" s="45"/>
    </row>
    <row r="12" spans="3:5" s="42" customFormat="1" ht="12" customHeight="1" thickBot="1">
      <c r="C12" s="86" t="s">
        <v>61</v>
      </c>
      <c r="D12" s="87"/>
      <c r="E12" s="44">
        <f>SUM(E7:E9)+E10</f>
        <v>19156.96</v>
      </c>
    </row>
    <row r="13" spans="3:5" s="55" customFormat="1" ht="12" customHeight="1" thickBot="1">
      <c r="C13" s="88" t="s">
        <v>71</v>
      </c>
      <c r="D13" s="43"/>
      <c r="E13" s="45"/>
    </row>
    <row r="14" spans="3:5" s="66" customFormat="1" ht="12" customHeight="1" thickBot="1">
      <c r="C14" s="89"/>
      <c r="D14" s="43"/>
      <c r="E14" s="45"/>
    </row>
    <row r="15" spans="3:5" s="58" customFormat="1" ht="12" customHeight="1" thickBot="1">
      <c r="C15" s="89"/>
      <c r="D15" s="43"/>
      <c r="E15" s="45"/>
    </row>
    <row r="16" spans="3:5" s="47" customFormat="1" ht="12" customHeight="1" thickBot="1">
      <c r="C16" s="91" t="s">
        <v>61</v>
      </c>
      <c r="D16" s="92"/>
      <c r="E16" s="44">
        <f>SUM(E13:E15)</f>
        <v>0</v>
      </c>
    </row>
    <row r="17" spans="3:5" s="47" customFormat="1" ht="12.75" customHeight="1" thickBot="1">
      <c r="C17" s="88" t="s">
        <v>73</v>
      </c>
      <c r="D17" s="57"/>
      <c r="E17" s="45"/>
    </row>
    <row r="18" spans="3:5" s="66" customFormat="1" ht="12.75" customHeight="1" thickBot="1">
      <c r="C18" s="89"/>
      <c r="D18" s="57"/>
      <c r="E18" s="45"/>
    </row>
    <row r="19" spans="3:5" s="47" customFormat="1" ht="12" customHeight="1" thickBot="1">
      <c r="C19" s="90"/>
      <c r="D19" s="48" t="s">
        <v>61</v>
      </c>
      <c r="E19" s="44">
        <f>SUM(E17:E18)</f>
        <v>0</v>
      </c>
    </row>
    <row r="20" spans="3:5" s="47" customFormat="1" ht="12" customHeight="1" thickBot="1">
      <c r="C20" s="100"/>
      <c r="D20" s="100"/>
      <c r="E20" s="54">
        <f>E12+E16+E19</f>
        <v>19156.96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3" t="s">
        <v>62</v>
      </c>
      <c r="D24" s="94"/>
      <c r="E24" s="95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8" t="s">
        <v>63</v>
      </c>
      <c r="D26" s="43"/>
      <c r="E26" s="45"/>
    </row>
    <row r="27" spans="3:5" s="59" customFormat="1" ht="12" customHeight="1" thickBot="1">
      <c r="C27" s="89"/>
      <c r="D27" s="43"/>
      <c r="E27" s="45"/>
    </row>
    <row r="28" spans="3:5" s="46" customFormat="1" ht="12" customHeight="1" thickBot="1">
      <c r="C28" s="90"/>
      <c r="D28" s="48" t="s">
        <v>61</v>
      </c>
      <c r="E28" s="44">
        <f>SUM(E26:E27)</f>
        <v>0</v>
      </c>
    </row>
    <row r="29" spans="3:5" s="46" customFormat="1" ht="12" customHeight="1" thickBot="1">
      <c r="C29" s="88" t="s">
        <v>67</v>
      </c>
      <c r="D29" s="43"/>
      <c r="E29" s="45"/>
    </row>
    <row r="30" spans="3:5" s="64" customFormat="1" ht="12" customHeight="1" thickBot="1">
      <c r="C30" s="89"/>
      <c r="D30" s="43"/>
      <c r="E30" s="45"/>
    </row>
    <row r="31" spans="3:5" s="46" customFormat="1" ht="12" customHeight="1" thickBot="1">
      <c r="C31" s="90"/>
      <c r="D31" s="48" t="s">
        <v>61</v>
      </c>
      <c r="E31" s="44">
        <f>SUM(E29:E30)</f>
        <v>0</v>
      </c>
    </row>
    <row r="32" spans="3:5" s="46" customFormat="1" ht="12" customHeight="1" thickBot="1">
      <c r="C32" s="88" t="s">
        <v>74</v>
      </c>
      <c r="D32" s="43"/>
      <c r="E32" s="45"/>
    </row>
    <row r="33" spans="3:5" s="46" customFormat="1" ht="12" customHeight="1" thickBot="1">
      <c r="C33" s="90"/>
      <c r="D33" s="48" t="s">
        <v>61</v>
      </c>
      <c r="E33" s="44">
        <f>SUM(E32:E32)</f>
        <v>0</v>
      </c>
    </row>
    <row r="34" spans="3:5" s="60" customFormat="1" ht="12" customHeight="1" thickBot="1">
      <c r="C34" s="88" t="s">
        <v>72</v>
      </c>
      <c r="D34" s="61"/>
      <c r="E34" s="45"/>
    </row>
    <row r="35" spans="3:5" s="60" customFormat="1" ht="12" customHeight="1" thickBot="1">
      <c r="C35" s="90"/>
      <c r="D35" s="48" t="s">
        <v>61</v>
      </c>
      <c r="E35" s="44">
        <f>SUM(E34:E34)</f>
        <v>0</v>
      </c>
    </row>
    <row r="36" spans="3:5" s="46" customFormat="1" ht="13.5" customHeight="1" thickBot="1">
      <c r="C36" s="91" t="s">
        <v>64</v>
      </c>
      <c r="D36" s="92"/>
      <c r="E36" s="49">
        <f>E28+E31+E33+E35</f>
        <v>0</v>
      </c>
    </row>
    <row r="37" spans="3:5" ht="15" customHeight="1" thickBot="1"/>
    <row r="38" spans="3:5" s="36" customFormat="1" ht="13.5" hidden="1" customHeight="1" thickBot="1">
      <c r="C38" s="83"/>
      <c r="D38" s="84"/>
      <c r="E38" s="85"/>
    </row>
    <row r="39" spans="3:5" s="33" customFormat="1" ht="13.5" thickBot="1">
      <c r="C39" s="98" t="s">
        <v>61</v>
      </c>
      <c r="D39" s="99"/>
      <c r="E39" s="50">
        <f>E20+E36</f>
        <v>19156.96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8">
    <mergeCell ref="C39:D39"/>
    <mergeCell ref="C17:C19"/>
    <mergeCell ref="C20:D20"/>
    <mergeCell ref="C13:C15"/>
    <mergeCell ref="C11:D11"/>
    <mergeCell ref="C16:D16"/>
    <mergeCell ref="C34:C35"/>
    <mergeCell ref="C5:E5"/>
    <mergeCell ref="C6:E6"/>
    <mergeCell ref="C38:E38"/>
    <mergeCell ref="C12:D12"/>
    <mergeCell ref="C26:C28"/>
    <mergeCell ref="C29:C31"/>
    <mergeCell ref="C32:C33"/>
    <mergeCell ref="C36:D36"/>
    <mergeCell ref="C24:E24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2020-12-22T07:37:10Z</dcterms:modified>
</cp:coreProperties>
</file>