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6" i="4" l="1"/>
  <c r="E31" i="4" l="1"/>
  <c r="E28" i="4"/>
  <c r="E17" i="4" l="1"/>
  <c r="E33" i="4" l="1"/>
  <c r="E37" i="4" s="1"/>
  <c r="C37" i="1" l="1"/>
  <c r="E19" i="4" l="1"/>
  <c r="E20" i="4" s="1"/>
  <c r="E40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<sst xmlns="http://schemas.openxmlformats.org/spreadsheetml/2006/main" count="85" uniqueCount="78">
  <si>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</si>
  <si>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</si>
  <si>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</si>
  <si>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</si>
  <si>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</si>
  <si>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</si>
  <si>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</si>
  <si>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</si>
  <si>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</si>
  <si>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</si>
  <si>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</si>
  <si>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</si>
  <si>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</si>
  <si>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</si>
  <si>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</si>
  <si>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</si>
  <si>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</si>
  <si>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</si>
  <si>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</si>
  <si>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</si>
  <si>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</si>
  <si>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</si>
  <si>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</si>
  <si>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</si>
  <si>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</si>
  <si>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</si>
  <si>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</si>
  <si>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</si>
  <si>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</si>
  <si>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</si>
  <si>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</si>
  <si>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</si>
  <si>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</si>
  <si>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</si>
  <si>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</si>
  <si>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</si>
  <si>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</si>
  <si>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</si>
  <si>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</si>
  <si>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</si>
  <si>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</si>
  <si>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</si>
  <si>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</si>
  <si>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</si>
  <si>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</si>
  <si>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</si>
  <si>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</si>
  <si>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</si>
  <si>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</si>
  <si>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</si>
  <si>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</si>
  <si>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</si>
  <si>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</si>
  <si>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</si>
  <si>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</si>
  <si>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</si>
  <si>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</si>
  <si>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</si>
  <si>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</si>
  <si>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</si>
  <si>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</si>
  <si>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</si>
  <si>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</si>
  <si>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</si>
  <si>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</si>
  <si>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</si>
  <si>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</si>
  <si>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</si>
  <si>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</si>
  <si>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</si>
  <si>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</si>
  <si>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</si>
  <si>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</si>
  <si>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</si>
  <si>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Sanitetski materijal</t>
  </si>
  <si>
    <t>Стање средстава на рачуну на дан 26.11.2020. године</t>
  </si>
  <si>
    <t>Top stop auto doo Novi Sad</t>
  </si>
  <si>
    <r>
      <t>Specifikacija izvršenih plaćanja iz sredstava prenetih od strane RFZO-a po dobavljačima na dan 26.11.2020.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</si>
</sst>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2580698.5299999998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-88842.47</v>
      </c>
      <c r="D15" s="27">
        <v>276666.78000000003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2920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4350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-84492.47</v>
      </c>
      <c r="D37" s="29">
        <f>SUM(D13:D36)</f>
        <v>279586.78000000003</v>
      </c>
      <c r="E37" s="9"/>
    </row>
    <row r="38" spans="1:7" ht="15.95" customHeight="1" thickBot="1">
      <c r="A38" s="16"/>
      <c r="B38" s="22" t="s">
        <v>26</v>
      </c>
      <c r="C38" s="19">
        <f>SUM(C13:C36)-D37</f>
        <v>2216619.2799999993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24" customHeight="1" thickBot="1">
      <c r="C6" s="89" t="s">
        <v>77</v>
      </c>
      <c r="D6" s="90"/>
      <c r="E6" s="91"/>
    </row>
    <row r="7" spans="3:5" ht="12" customHeight="1" thickBot="1">
      <c r="C7" s="78" t="s">
        <v>71</v>
      </c>
      <c r="D7" s="43" t="s">
        <v>76</v>
      </c>
      <c r="E7" s="45">
        <v>2920</v>
      </c>
    </row>
    <row r="8" spans="3:5" s="65" customFormat="1" ht="12" customHeight="1" thickBot="1">
      <c r="C8" s="81"/>
      <c r="D8" s="57"/>
      <c r="E8" s="45"/>
    </row>
    <row r="9" spans="3:5" s="65" customFormat="1" ht="12" customHeight="1" thickBot="1">
      <c r="C9" s="81"/>
      <c r="D9" s="57"/>
      <c r="E9" s="45"/>
    </row>
    <row r="10" spans="3:5" s="65" customFormat="1" ht="12" customHeight="1" thickBot="1">
      <c r="C10" s="81"/>
      <c r="D10" s="57"/>
      <c r="E10" s="45"/>
    </row>
    <row r="11" spans="3:5" s="63" customFormat="1" ht="12" customHeight="1" thickBot="1">
      <c r="C11" s="81"/>
      <c r="D11" s="57"/>
      <c r="E11" s="45"/>
    </row>
    <row r="12" spans="3:5" s="62" customFormat="1" ht="12" customHeight="1" thickBot="1">
      <c r="C12" s="82" t="s">
        <v>69</v>
      </c>
      <c r="D12" s="83"/>
      <c r="E12" s="45"/>
    </row>
    <row r="13" spans="3:5" s="56" customFormat="1" ht="12" customHeight="1" thickBot="1">
      <c r="C13" s="82"/>
      <c r="D13" s="83"/>
      <c r="E13" s="45"/>
    </row>
    <row r="14" spans="3:5" s="42" customFormat="1" ht="12" customHeight="1" thickBot="1">
      <c r="C14" s="95" t="s">
        <v>61</v>
      </c>
      <c r="D14" s="96"/>
      <c r="E14" s="44">
        <f>SUM(E7:E11)+E12</f>
        <v>2920</v>
      </c>
    </row>
    <row r="15" spans="3:5" s="55" customFormat="1" ht="12" customHeight="1" thickBot="1">
      <c r="C15" s="78" t="s">
        <v>74</v>
      </c>
      <c r="D15" s="43"/>
      <c r="E15" s="45"/>
    </row>
    <row r="16" spans="3:5" s="58" customFormat="1" ht="12" customHeight="1" thickBot="1">
      <c r="C16" s="81"/>
      <c r="D16" s="43"/>
      <c r="E16" s="45"/>
    </row>
    <row r="17" spans="3:5" s="47" customFormat="1" ht="12" customHeight="1" thickBot="1">
      <c r="C17" s="84" t="s">
        <v>61</v>
      </c>
      <c r="D17" s="85"/>
      <c r="E17" s="44">
        <f>SUM(E15:E16)</f>
        <v>0</v>
      </c>
    </row>
    <row r="18" spans="3:5" s="47" customFormat="1" ht="12.75" customHeight="1" thickBot="1">
      <c r="C18" s="78" t="s">
        <v>67</v>
      </c>
      <c r="D18" s="57"/>
      <c r="E18" s="45"/>
    </row>
    <row r="19" spans="3:5" s="47" customFormat="1" ht="12" customHeight="1" thickBot="1">
      <c r="C19" s="79"/>
      <c r="D19" s="48" t="s">
        <v>61</v>
      </c>
      <c r="E19" s="44">
        <f>SUM(E18:E18)</f>
        <v>0</v>
      </c>
    </row>
    <row r="20" spans="3:5" s="47" customFormat="1" ht="12" customHeight="1" thickBot="1">
      <c r="C20" s="80"/>
      <c r="D20" s="80"/>
      <c r="E20" s="54">
        <f>E14+E17+E19</f>
        <v>2920</v>
      </c>
    </row>
    <row r="21" spans="3:5" s="47" customFormat="1" ht="12" customHeight="1">
      <c r="C21" s="51" t="s">
        <v>72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62</v>
      </c>
      <c r="D24" s="98"/>
      <c r="E24" s="99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78" t="s">
        <v>63</v>
      </c>
      <c r="D26" s="43"/>
      <c r="E26" s="45"/>
    </row>
    <row r="27" spans="3:5" s="59" customFormat="1" ht="12" customHeight="1" thickBot="1">
      <c r="C27" s="81"/>
      <c r="D27" s="43"/>
      <c r="E27" s="45"/>
    </row>
    <row r="28" spans="3:5" s="46" customFormat="1" ht="12" customHeight="1" thickBot="1">
      <c r="C28" s="79"/>
      <c r="D28" s="48" t="s">
        <v>61</v>
      </c>
      <c r="E28" s="44">
        <f>SUM(E26:E27)</f>
        <v>0</v>
      </c>
    </row>
    <row r="29" spans="3:5" s="46" customFormat="1" ht="12" customHeight="1" thickBot="1">
      <c r="C29" s="78" t="s">
        <v>68</v>
      </c>
      <c r="D29" s="43"/>
      <c r="E29" s="45"/>
    </row>
    <row r="30" spans="3:5" s="64" customFormat="1" ht="12" customHeight="1" thickBot="1">
      <c r="C30" s="81"/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SUM(E29:E30)</f>
        <v>0</v>
      </c>
    </row>
    <row r="32" spans="3:5" s="46" customFormat="1" ht="12" customHeight="1" thickBot="1">
      <c r="C32" s="78" t="s">
        <v>70</v>
      </c>
      <c r="D32" s="43"/>
      <c r="E32" s="45"/>
    </row>
    <row r="33" spans="3:5" s="46" customFormat="1" ht="12" customHeight="1" thickBot="1">
      <c r="C33" s="79"/>
      <c r="D33" s="48" t="s">
        <v>61</v>
      </c>
      <c r="E33" s="44">
        <f>SUM(E32:E32)</f>
        <v>0</v>
      </c>
    </row>
    <row r="34" spans="3:5" s="60" customFormat="1" ht="12" customHeight="1" thickBot="1">
      <c r="C34" s="78" t="s">
        <v>73</v>
      </c>
      <c r="D34" s="61"/>
      <c r="E34" s="45"/>
    </row>
    <row r="35" spans="3:5" s="60" customFormat="1" ht="12" customHeight="1" thickBot="1">
      <c r="C35" s="81"/>
      <c r="D35" s="43"/>
      <c r="E35" s="45"/>
    </row>
    <row r="36" spans="3:5" s="60" customFormat="1" ht="12" customHeight="1" thickBot="1">
      <c r="C36" s="79"/>
      <c r="D36" s="48" t="s">
        <v>61</v>
      </c>
      <c r="E36" s="44">
        <f>SUM(E34:E35)</f>
        <v>0</v>
      </c>
    </row>
    <row r="37" spans="3:5" s="46" customFormat="1" ht="13.5" customHeight="1" thickBot="1">
      <c r="C37" s="84" t="s">
        <v>64</v>
      </c>
      <c r="D37" s="85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61</v>
      </c>
      <c r="D40" s="77"/>
      <c r="E40" s="50">
        <f>E20+E37</f>
        <v>2920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4:D14"/>
    <mergeCell ref="C26:C28"/>
    <mergeCell ref="C29:C31"/>
    <mergeCell ref="C32:C33"/>
    <mergeCell ref="C37:D37"/>
    <mergeCell ref="C24:E24"/>
    <mergeCell ref="C7:C11"/>
    <mergeCell ref="C12:D12"/>
    <mergeCell ref="C40:D40"/>
    <mergeCell ref="C18:C19"/>
    <mergeCell ref="C20:D20"/>
    <mergeCell ref="C15:C16"/>
    <mergeCell ref="C13:D13"/>
    <mergeCell ref="C17:D17"/>
    <mergeCell ref="C34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2020-11-27T07:09:43Z</dcterms:modified>
</cp:coreProperties>
</file>