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E34" i="4" l="1"/>
  <c r="E29" i="4" l="1"/>
  <c r="E26" i="4"/>
  <c r="E15" i="4" l="1"/>
  <c r="E31" i="4" l="1"/>
  <c r="E35" i="4" s="1"/>
  <c r="C37" i="1" l="1"/>
  <c r="E17" i="4" l="1"/>
  <c r="E18" i="4" s="1"/>
  <c r="E38" i="4" s="1"/>
  <c r="D37" i="1" l="1"/>
  <c r="C38" i="1" s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<sst xmlns="http://schemas.openxmlformats.org/spreadsheetml/2006/main" count="83" uniqueCount="76">
  <si>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</si>
  <si>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</si>
  <si>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</si>
  <si>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</si>
  <si>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</si>
  <si>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</si>
  <si>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</si>
  <si>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</si>
  <si>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</si>
  <si>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</si>
  <si>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</si>
  <si>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</si>
  <si>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</si>
  <si>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</si>
  <si>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</si>
  <si>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</si>
  <si>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</si>
  <si>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</si>
  <si>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</si>
  <si>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</si>
  <si>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</si>
  <si>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</si>
  <si>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</si>
  <si>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</si>
  <si>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</si>
  <si>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</si>
  <si>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</si>
  <si>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</si>
  <si>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</si>
  <si>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</si>
  <si>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</si>
  <si>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</si>
  <si>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</si>
  <si>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</si>
  <si>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</si>
  <si>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</si>
  <si>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</si>
  <si>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</si>
  <si>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</si>
  <si>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</si>
  <si>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</si>
  <si>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</si>
  <si>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</si>
  <si>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</si>
  <si>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</si>
  <si>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</si>
  <si>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</si>
  <si>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</si>
  <si>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</si>
  <si>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</si>
  <si>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</si>
  <si>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</si>
  <si>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</si>
  <si>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</si>
  <si>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</si>
  <si>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</si>
  <si>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</si>
  <si>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</si>
  <si>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</si>
  <si>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</si>
  <si>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</si>
  <si>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</si>
  <si>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</si>
  <si>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</si>
  <si>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</si>
  <si>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</si>
  <si>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</si>
  <si>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</si>
  <si>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</si>
  <si>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</si>
  <si>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Uprava za trezor</t>
  </si>
  <si>
    <t>Citostatici sa liste B i D Liste Lekova</t>
  </si>
  <si>
    <t>Ostali materijalni troškovi</t>
  </si>
  <si>
    <t>Regaensi CJN</t>
  </si>
  <si>
    <t>Стање средстава на рачуну на дан 02.11.2020. године</t>
  </si>
  <si>
    <r>
      <t>Specifikacija izvršenih plaćanja iz sredstava prenetih od strane RFZO-a po dobavljačima na dan 02.11.2020.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</si>
</sst>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workbookViewId="0">
      <selection activeCell="D34" sqref="D34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74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2364065.2999999998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>
        <v>5672663.5499999998</v>
      </c>
      <c r="D14" s="17">
        <v>5672663.5499999998</v>
      </c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840.8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>
        <v>247310.53</v>
      </c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2250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5674913.5499999998</v>
      </c>
      <c r="D37" s="29">
        <f>SUM(D13:D36)</f>
        <v>5920814.8799999999</v>
      </c>
      <c r="E37" s="9"/>
    </row>
    <row r="38" spans="1:7" ht="15.95" customHeight="1" thickBot="1">
      <c r="A38" s="16"/>
      <c r="B38" s="22" t="s">
        <v>26</v>
      </c>
      <c r="C38" s="19">
        <f>SUM(C13:C36)-D37</f>
        <v>2118163.9699999997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workbookViewId="0">
      <selection activeCell="C12" sqref="C12:D12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6" t="s">
        <v>55</v>
      </c>
      <c r="D5" s="77"/>
      <c r="E5" s="78"/>
    </row>
    <row r="6" spans="3:5" ht="30" customHeight="1" thickBot="1">
      <c r="C6" s="79" t="s">
        <v>75</v>
      </c>
      <c r="D6" s="80"/>
      <c r="E6" s="81"/>
    </row>
    <row r="7" spans="3:5" ht="12" customHeight="1" thickBot="1">
      <c r="C7" s="87" t="s">
        <v>72</v>
      </c>
      <c r="D7" s="43"/>
      <c r="E7" s="45"/>
    </row>
    <row r="8" spans="3:5" s="65" customFormat="1" ht="12" customHeight="1" thickBot="1">
      <c r="C8" s="88"/>
      <c r="D8" s="57"/>
      <c r="E8" s="45"/>
    </row>
    <row r="9" spans="3:5" s="63" customFormat="1" ht="12" customHeight="1" thickBot="1">
      <c r="C9" s="88"/>
      <c r="D9" s="57"/>
      <c r="E9" s="45"/>
    </row>
    <row r="10" spans="3:5" s="62" customFormat="1" ht="12" customHeight="1" thickBot="1">
      <c r="C10" s="95" t="s">
        <v>70</v>
      </c>
      <c r="D10" s="96"/>
      <c r="E10" s="45">
        <v>840.8</v>
      </c>
    </row>
    <row r="11" spans="3:5" s="56" customFormat="1" ht="12" customHeight="1" thickBot="1">
      <c r="C11" s="95"/>
      <c r="D11" s="96"/>
      <c r="E11" s="45"/>
    </row>
    <row r="12" spans="3:5" s="42" customFormat="1" ht="12" customHeight="1" thickBot="1">
      <c r="C12" s="85" t="s">
        <v>61</v>
      </c>
      <c r="D12" s="86"/>
      <c r="E12" s="44">
        <f>E7+E10</f>
        <v>840.8</v>
      </c>
    </row>
    <row r="13" spans="3:5" s="55" customFormat="1" ht="12" customHeight="1" thickBot="1">
      <c r="C13" s="87" t="s">
        <v>69</v>
      </c>
      <c r="D13" s="43"/>
      <c r="E13" s="45"/>
    </row>
    <row r="14" spans="3:5" s="58" customFormat="1" ht="12" customHeight="1" thickBot="1">
      <c r="C14" s="88"/>
      <c r="D14" s="43"/>
      <c r="E14" s="45"/>
    </row>
    <row r="15" spans="3:5" s="47" customFormat="1" ht="12" customHeight="1" thickBot="1">
      <c r="C15" s="90" t="s">
        <v>61</v>
      </c>
      <c r="D15" s="91"/>
      <c r="E15" s="44">
        <f>SUM(E13:E14)</f>
        <v>0</v>
      </c>
    </row>
    <row r="16" spans="3:5" s="47" customFormat="1" ht="12.75" customHeight="1" thickBot="1">
      <c r="C16" s="87" t="s">
        <v>67</v>
      </c>
      <c r="D16" s="57"/>
      <c r="E16" s="45"/>
    </row>
    <row r="17" spans="3:5" s="47" customFormat="1" ht="12" customHeight="1" thickBot="1">
      <c r="C17" s="89"/>
      <c r="D17" s="48" t="s">
        <v>61</v>
      </c>
      <c r="E17" s="44">
        <f>SUM(E16:E16)</f>
        <v>0</v>
      </c>
    </row>
    <row r="18" spans="3:5" s="47" customFormat="1" ht="12" customHeight="1" thickBot="1">
      <c r="C18" s="99"/>
      <c r="D18" s="99"/>
      <c r="E18" s="54">
        <f>E12+E15+E17</f>
        <v>840.8</v>
      </c>
    </row>
    <row r="19" spans="3:5" s="47" customFormat="1" ht="12" customHeight="1">
      <c r="C19" s="51"/>
      <c r="D19" s="52"/>
      <c r="E19" s="53"/>
    </row>
    <row r="20" spans="3:5" s="47" customFormat="1" ht="11.25" customHeight="1" thickBot="1">
      <c r="C20" s="51"/>
      <c r="D20" s="52"/>
      <c r="E20" s="53"/>
    </row>
    <row r="21" spans="3:5" s="41" customFormat="1" ht="12" hidden="1" customHeight="1" thickBot="1">
      <c r="E21" s="32"/>
    </row>
    <row r="22" spans="3:5" s="46" customFormat="1" ht="23.25" customHeight="1" thickBot="1">
      <c r="C22" s="92" t="s">
        <v>62</v>
      </c>
      <c r="D22" s="93"/>
      <c r="E22" s="94"/>
    </row>
    <row r="23" spans="3:5" s="46" customFormat="1" ht="12" customHeight="1" thickBot="1">
      <c r="C23" s="34" t="s">
        <v>56</v>
      </c>
      <c r="D23" s="34" t="s">
        <v>57</v>
      </c>
      <c r="E23" s="35"/>
    </row>
    <row r="24" spans="3:5" s="46" customFormat="1" ht="12" customHeight="1" thickBot="1">
      <c r="C24" s="87" t="s">
        <v>63</v>
      </c>
      <c r="D24" s="43"/>
      <c r="E24" s="45"/>
    </row>
    <row r="25" spans="3:5" s="59" customFormat="1" ht="12" customHeight="1" thickBot="1">
      <c r="C25" s="88"/>
      <c r="D25" s="43"/>
      <c r="E25" s="45"/>
    </row>
    <row r="26" spans="3:5" s="46" customFormat="1" ht="12" customHeight="1" thickBot="1">
      <c r="C26" s="89"/>
      <c r="D26" s="48" t="s">
        <v>61</v>
      </c>
      <c r="E26" s="44">
        <f>SUM(E24:E25)</f>
        <v>0</v>
      </c>
    </row>
    <row r="27" spans="3:5" s="46" customFormat="1" ht="12" customHeight="1" thickBot="1">
      <c r="C27" s="87" t="s">
        <v>68</v>
      </c>
      <c r="D27" s="43"/>
      <c r="E27" s="45"/>
    </row>
    <row r="28" spans="3:5" s="64" customFormat="1" ht="12" customHeight="1" thickBot="1">
      <c r="C28" s="88"/>
      <c r="D28" s="43"/>
      <c r="E28" s="45"/>
    </row>
    <row r="29" spans="3:5" s="46" customFormat="1" ht="12" customHeight="1" thickBot="1">
      <c r="C29" s="89"/>
      <c r="D29" s="48" t="s">
        <v>61</v>
      </c>
      <c r="E29" s="44">
        <f>SUM(E27:E28)</f>
        <v>0</v>
      </c>
    </row>
    <row r="30" spans="3:5" s="46" customFormat="1" ht="12" customHeight="1" thickBot="1">
      <c r="C30" s="87" t="s">
        <v>71</v>
      </c>
      <c r="D30" s="43"/>
      <c r="E30" s="45"/>
    </row>
    <row r="31" spans="3:5" s="46" customFormat="1" ht="12" customHeight="1" thickBot="1">
      <c r="C31" s="89"/>
      <c r="D31" s="48" t="s">
        <v>61</v>
      </c>
      <c r="E31" s="44">
        <f>SUM(E30:E30)</f>
        <v>0</v>
      </c>
    </row>
    <row r="32" spans="3:5" s="60" customFormat="1" ht="12" customHeight="1" thickBot="1">
      <c r="C32" s="87" t="s">
        <v>73</v>
      </c>
      <c r="D32" s="61"/>
      <c r="E32" s="45"/>
    </row>
    <row r="33" spans="3:5" s="60" customFormat="1" ht="12" customHeight="1" thickBot="1">
      <c r="C33" s="88"/>
      <c r="D33" s="43"/>
      <c r="E33" s="45"/>
    </row>
    <row r="34" spans="3:5" s="60" customFormat="1" ht="12" customHeight="1" thickBot="1">
      <c r="C34" s="89"/>
      <c r="D34" s="48" t="s">
        <v>61</v>
      </c>
      <c r="E34" s="44">
        <f>SUM(E32:E33)</f>
        <v>0</v>
      </c>
    </row>
    <row r="35" spans="3:5" s="46" customFormat="1" ht="13.5" customHeight="1" thickBot="1">
      <c r="C35" s="90" t="s">
        <v>64</v>
      </c>
      <c r="D35" s="91"/>
      <c r="E35" s="49">
        <f>E26+E29+E31+E34</f>
        <v>0</v>
      </c>
    </row>
    <row r="36" spans="3:5" ht="15" customHeight="1" thickBot="1"/>
    <row r="37" spans="3:5" s="36" customFormat="1" ht="13.5" hidden="1" customHeight="1" thickBot="1">
      <c r="C37" s="82"/>
      <c r="D37" s="83"/>
      <c r="E37" s="84"/>
    </row>
    <row r="38" spans="3:5" s="33" customFormat="1" ht="13.5" thickBot="1">
      <c r="C38" s="97" t="s">
        <v>61</v>
      </c>
      <c r="D38" s="98"/>
      <c r="E38" s="50">
        <f>E18+E35</f>
        <v>840.8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8">
    <mergeCell ref="C38:D38"/>
    <mergeCell ref="C16:C17"/>
    <mergeCell ref="C18:D18"/>
    <mergeCell ref="C13:C14"/>
    <mergeCell ref="C11:D11"/>
    <mergeCell ref="C15:D15"/>
    <mergeCell ref="C32:C34"/>
    <mergeCell ref="C5:E5"/>
    <mergeCell ref="C6:E6"/>
    <mergeCell ref="C37:E37"/>
    <mergeCell ref="C12:D12"/>
    <mergeCell ref="C24:C26"/>
    <mergeCell ref="C27:C29"/>
    <mergeCell ref="C30:C31"/>
    <mergeCell ref="C35:D35"/>
    <mergeCell ref="C22:E22"/>
    <mergeCell ref="C7:C9"/>
    <mergeCell ref="C10:D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2020-11-03T07:52:51Z</dcterms:modified>
</cp:coreProperties>
</file>