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12" i="4" l="1"/>
  <c r="E34" i="4" l="1"/>
  <c r="E29" i="4" l="1"/>
  <c r="E26" i="4"/>
  <c r="E15" i="4" l="1"/>
  <c r="E31" i="4" l="1"/>
  <c r="E35" i="4" s="1"/>
  <c r="C37" i="1" l="1"/>
  <c r="E17" i="4" l="1"/>
  <c r="E18" i="4" s="1"/>
  <c r="E38" i="4" s="1"/>
  <c r="D37" i="1" l="1"/>
  <c r="C38" i="1" s="1"/>
</calcChain>
</file>

<file path=xl/sharedStrings.xml><?xml version="1.0" encoding="utf-8"?>
<sst xmlns="http://schemas.openxmlformats.org/spreadsheetml/2006/main" count="84" uniqueCount="77">
  <si>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</si>
  <si>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</si>
  <si>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</si>
  <si>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</si>
  <si>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</si>
  <si>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</si>
  <si>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</si>
  <si>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</si>
  <si>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</si>
  <si>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</si>
  <si>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</si>
  <si>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</si>
  <si>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</si>
  <si>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</si>
  <si>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</si>
  <si>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</si>
  <si>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</si>
  <si>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</si>
  <si>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</si>
  <si>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</si>
  <si>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</si>
  <si>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</si>
  <si>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</si>
  <si>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</si>
  <si>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</si>
  <si>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</si>
  <si>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</si>
  <si>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</si>
  <si>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</si>
  <si>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</si>
  <si>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</si>
  <si>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</si>
  <si>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</si>
  <si>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</si>
  <si>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</si>
  <si>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</si>
  <si>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</si>
  <si>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</si>
  <si>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</si>
  <si>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</si>
  <si>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</si>
  <si>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</si>
  <si>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</si>
  <si>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</si>
  <si>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</si>
  <si>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</si>
  <si>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</si>
  <si>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</si>
  <si>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</si>
  <si>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</si>
  <si>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</si>
  <si>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</si>
  <si>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</si>
  <si>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</si>
  <si>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</si>
  <si>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</si>
  <si>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</si>
  <si>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</si>
  <si>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</si>
  <si>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</si>
  <si>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</si>
  <si>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</si>
  <si>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</si>
  <si>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</si>
  <si>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</si>
  <si>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</si>
  <si>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</si>
  <si>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Ishrana bolesnika</t>
  </si>
  <si>
    <t>Bioloski lekovi</t>
  </si>
  <si>
    <t>Energenti</t>
  </si>
  <si>
    <t>Uprava za trezor</t>
  </si>
  <si>
    <t>Citostatici sa liste B i D Liste Lekova</t>
  </si>
  <si>
    <t>Ostali materijalni troškovi</t>
  </si>
  <si>
    <t>Regaensi CJN</t>
  </si>
  <si>
    <t>Стање средстава на рачуну на дан 13.10.2020. године</t>
  </si>
  <si>
    <r>
      <t xml:space="preserve">Specifikacija izvršenih plaćanja iz sredstava prenetih od strane RFZO-a po dobavljačima na dan </t>
    </r>
    <r>
      <rPr>
        <sz val="9"/>
        <color rgb="FFFF0000"/>
        <rFont val="Verdana CE"/>
        <family val="2"/>
        <charset val="238"/>
      </rPr>
      <t xml:space="preserve">13.10.2020. </t>
    </r>
    <r>
      <rPr>
        <sz val="9"/>
        <rFont val="Verdana CE"/>
        <family val="2"/>
        <charset val="238"/>
      </rPr>
      <t xml:space="preserve">godine
</t>
    </r>
  </si>
  <si>
    <t>JKP Novosadska toplana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</si>
</sst>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9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0" fontId="0" fillId="0" borderId="0" xfId="0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8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workbookViewId="0">
      <selection activeCell="C14" sqref="C14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8" ht="15">
      <c r="A2" s="2"/>
      <c r="B2" s="67" t="s">
        <v>0</v>
      </c>
      <c r="C2" s="67"/>
      <c r="D2" s="67"/>
      <c r="E2" s="3"/>
      <c r="F2" s="3"/>
    </row>
    <row r="3" spans="1:8" ht="12.75" customHeight="1">
      <c r="B3" s="68" t="s">
        <v>74</v>
      </c>
      <c r="C3" s="69"/>
      <c r="D3" s="69"/>
    </row>
    <row r="5" spans="1:8" ht="15">
      <c r="A5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41</v>
      </c>
      <c r="C7" s="4"/>
      <c r="D7" s="3"/>
    </row>
    <row r="8" spans="1:8" ht="15">
      <c r="A8" s="70" t="s">
        <v>3</v>
      </c>
      <c r="B8" s="70"/>
      <c r="C8" s="1"/>
    </row>
    <row r="9" spans="1:8" ht="15">
      <c r="A9" s="70"/>
      <c r="B9" s="70"/>
      <c r="C9" s="1"/>
    </row>
    <row r="10" spans="1:8" ht="15" customHeight="1" thickBot="1">
      <c r="A10" s="10"/>
      <c r="E10" s="10"/>
    </row>
    <row r="11" spans="1:8" ht="15" customHeight="1">
      <c r="A11" s="72" t="s">
        <v>5</v>
      </c>
      <c r="B11" s="71" t="s">
        <v>6</v>
      </c>
      <c r="C11" s="71" t="s">
        <v>7</v>
      </c>
      <c r="D11" s="71"/>
      <c r="E11" s="65"/>
    </row>
    <row r="12" spans="1:8" ht="13.5" thickBot="1">
      <c r="A12" s="73"/>
      <c r="B12" s="74"/>
      <c r="C12" s="12" t="s">
        <v>8</v>
      </c>
      <c r="D12" s="11" t="s">
        <v>9</v>
      </c>
      <c r="E12" s="66"/>
    </row>
    <row r="13" spans="1:8" ht="15.95" customHeight="1" thickBot="1">
      <c r="A13" s="9"/>
      <c r="B13" s="23" t="s">
        <v>42</v>
      </c>
      <c r="C13" s="19">
        <v>2690376.27</v>
      </c>
      <c r="D13" s="29"/>
      <c r="E13" s="13"/>
    </row>
    <row r="14" spans="1:8" ht="15.95" customHeight="1" thickBot="1">
      <c r="A14" s="20" t="s">
        <v>27</v>
      </c>
      <c r="B14" s="6" t="s">
        <v>10</v>
      </c>
      <c r="C14" s="19"/>
      <c r="D14" s="17"/>
      <c r="E14" s="5"/>
      <c r="H14" s="31"/>
    </row>
    <row r="15" spans="1:8" ht="15.95" customHeight="1">
      <c r="A15" s="20" t="s">
        <v>28</v>
      </c>
      <c r="B15" s="6" t="s">
        <v>11</v>
      </c>
      <c r="C15" s="17"/>
      <c r="D15" s="27"/>
      <c r="E15" s="5"/>
    </row>
    <row r="16" spans="1:8" ht="15.95" customHeight="1" thickBot="1">
      <c r="A16" s="20" t="s">
        <v>29</v>
      </c>
      <c r="B16" s="6" t="s">
        <v>44</v>
      </c>
      <c r="C16" s="19"/>
      <c r="D16" s="27"/>
      <c r="E16" s="5"/>
    </row>
    <row r="17" spans="1:9" ht="15.95" customHeight="1">
      <c r="A17" s="20" t="s">
        <v>30</v>
      </c>
      <c r="B17" s="6" t="s">
        <v>12</v>
      </c>
      <c r="C17" s="17"/>
      <c r="D17" s="17"/>
      <c r="E17" s="5"/>
      <c r="I17" s="31"/>
    </row>
    <row r="18" spans="1:9" ht="15.95" customHeight="1">
      <c r="A18" s="24" t="s">
        <v>35</v>
      </c>
      <c r="B18" s="38" t="s">
        <v>58</v>
      </c>
      <c r="C18" s="17"/>
      <c r="D18" s="17"/>
      <c r="E18" s="5"/>
    </row>
    <row r="19" spans="1:9" ht="15.95" customHeight="1">
      <c r="A19" s="25" t="s">
        <v>36</v>
      </c>
      <c r="B19" s="8" t="s">
        <v>43</v>
      </c>
      <c r="C19" s="17"/>
      <c r="D19" s="27"/>
      <c r="E19" s="5"/>
      <c r="G19" s="31"/>
    </row>
    <row r="20" spans="1:9" ht="15.95" customHeight="1">
      <c r="A20" s="25" t="s">
        <v>37</v>
      </c>
      <c r="B20" s="8" t="s">
        <v>59</v>
      </c>
      <c r="C20" s="39"/>
      <c r="D20" s="17"/>
      <c r="E20" s="5"/>
    </row>
    <row r="21" spans="1:9" ht="15.75" customHeight="1">
      <c r="A21" s="20" t="s">
        <v>31</v>
      </c>
      <c r="B21" s="6" t="s">
        <v>13</v>
      </c>
      <c r="C21" s="17"/>
      <c r="D21" s="27"/>
      <c r="E21" s="5"/>
      <c r="H21" s="31"/>
    </row>
    <row r="22" spans="1:9" ht="15.95" customHeight="1">
      <c r="A22" s="25" t="s">
        <v>45</v>
      </c>
      <c r="B22" s="6" t="s">
        <v>52</v>
      </c>
      <c r="C22" s="17"/>
      <c r="D22" s="27"/>
      <c r="E22" s="5"/>
    </row>
    <row r="23" spans="1:9" ht="15.95" customHeight="1">
      <c r="A23" s="25" t="s">
        <v>46</v>
      </c>
      <c r="B23" s="7" t="s">
        <v>14</v>
      </c>
      <c r="C23" s="17"/>
      <c r="D23" s="27"/>
      <c r="E23" s="5"/>
    </row>
    <row r="24" spans="1:9" ht="15.95" customHeight="1">
      <c r="A24" s="25" t="s">
        <v>47</v>
      </c>
      <c r="B24" s="7" t="s">
        <v>15</v>
      </c>
      <c r="C24" s="17"/>
      <c r="D24" s="27"/>
      <c r="E24" s="5"/>
    </row>
    <row r="25" spans="1:9" ht="15.95" customHeight="1">
      <c r="A25" s="20" t="s">
        <v>32</v>
      </c>
      <c r="B25" s="6" t="s">
        <v>16</v>
      </c>
      <c r="C25" s="17"/>
      <c r="D25" s="27"/>
      <c r="E25" s="5"/>
    </row>
    <row r="26" spans="1:9" ht="15.95" customHeight="1">
      <c r="A26" s="20" t="s">
        <v>33</v>
      </c>
      <c r="B26" s="6" t="s">
        <v>17</v>
      </c>
      <c r="C26" s="18"/>
      <c r="D26" s="27"/>
      <c r="E26" s="5"/>
    </row>
    <row r="27" spans="1:9" ht="15.95" customHeight="1">
      <c r="A27" s="25" t="s">
        <v>38</v>
      </c>
      <c r="B27" s="7" t="s">
        <v>18</v>
      </c>
      <c r="C27" s="17"/>
      <c r="D27" s="17">
        <v>80562.3</v>
      </c>
      <c r="E27" s="5"/>
      <c r="I27" s="31"/>
    </row>
    <row r="28" spans="1:9" ht="15.95" customHeight="1">
      <c r="A28" s="25" t="s">
        <v>39</v>
      </c>
      <c r="B28" s="7" t="s">
        <v>19</v>
      </c>
      <c r="C28" s="17"/>
      <c r="D28" s="27"/>
      <c r="E28" s="5"/>
    </row>
    <row r="29" spans="1:9" ht="15.95" customHeight="1">
      <c r="A29" s="25" t="s">
        <v>40</v>
      </c>
      <c r="B29" s="7" t="s">
        <v>20</v>
      </c>
      <c r="C29" s="17"/>
      <c r="D29" s="17"/>
      <c r="E29" s="5"/>
    </row>
    <row r="30" spans="1:9" ht="15.95" customHeight="1">
      <c r="A30" s="20" t="s">
        <v>34</v>
      </c>
      <c r="B30" s="8" t="s">
        <v>21</v>
      </c>
      <c r="C30" s="17"/>
      <c r="D30" s="27"/>
      <c r="E30" s="5"/>
      <c r="G30" s="30"/>
    </row>
    <row r="31" spans="1:9" ht="15.95" customHeight="1">
      <c r="A31" s="25" t="s">
        <v>48</v>
      </c>
      <c r="B31" s="7" t="s">
        <v>22</v>
      </c>
      <c r="C31" s="17"/>
      <c r="D31" s="17"/>
      <c r="E31" s="5"/>
    </row>
    <row r="32" spans="1:9" ht="15.95" customHeight="1">
      <c r="A32" s="25" t="s">
        <v>49</v>
      </c>
      <c r="B32" s="7" t="s">
        <v>23</v>
      </c>
      <c r="C32" s="17"/>
      <c r="D32" s="27"/>
      <c r="E32" s="5"/>
    </row>
    <row r="33" spans="1:7" ht="15.95" customHeight="1">
      <c r="A33" s="20" t="s">
        <v>50</v>
      </c>
      <c r="B33" s="8" t="s">
        <v>24</v>
      </c>
      <c r="C33" s="17"/>
      <c r="D33" s="17"/>
      <c r="E33" s="40"/>
      <c r="G33" s="30"/>
    </row>
    <row r="34" spans="1:7" s="37" customFormat="1" ht="15.95" customHeight="1">
      <c r="A34" s="25" t="s">
        <v>66</v>
      </c>
      <c r="B34" s="7" t="s">
        <v>60</v>
      </c>
      <c r="C34" s="17"/>
      <c r="D34" s="17"/>
      <c r="E34" s="40"/>
    </row>
    <row r="35" spans="1:7" ht="15.95" customHeight="1">
      <c r="A35" s="20" t="s">
        <v>54</v>
      </c>
      <c r="B35" s="8" t="s">
        <v>51</v>
      </c>
      <c r="C35" s="17">
        <v>25000</v>
      </c>
      <c r="D35" s="27"/>
      <c r="E35" s="5"/>
    </row>
    <row r="36" spans="1:7" ht="15.95" customHeight="1" thickBot="1">
      <c r="A36" s="20" t="s">
        <v>65</v>
      </c>
      <c r="B36" s="15" t="s">
        <v>53</v>
      </c>
      <c r="C36" s="19">
        <v>955822.43</v>
      </c>
      <c r="D36" s="28"/>
      <c r="E36" s="16"/>
    </row>
    <row r="37" spans="1:7" ht="15.95" customHeight="1">
      <c r="A37" s="9"/>
      <c r="B37" s="21" t="s">
        <v>25</v>
      </c>
      <c r="C37" s="26">
        <f>SUM(C14:C36)</f>
        <v>980822.43</v>
      </c>
      <c r="D37" s="29">
        <f>SUM(D13:D36)</f>
        <v>80562.3</v>
      </c>
      <c r="E37" s="9"/>
    </row>
    <row r="38" spans="1:7" ht="15.95" customHeight="1" thickBot="1">
      <c r="A38" s="16"/>
      <c r="B38" s="22" t="s">
        <v>26</v>
      </c>
      <c r="C38" s="19">
        <f>SUM(C13:C36)-D37</f>
        <v>3590636.4000000004</v>
      </c>
      <c r="D38" s="28"/>
      <c r="E38" s="16"/>
    </row>
    <row r="39" spans="1:7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1"/>
  <sheetViews>
    <sheetView tabSelected="1" topLeftCell="A19" workbookViewId="0">
      <selection activeCell="E14" sqref="E14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85" t="s">
        <v>55</v>
      </c>
      <c r="D5" s="86"/>
      <c r="E5" s="87"/>
    </row>
    <row r="6" spans="3:5" ht="30" customHeight="1" thickBot="1">
      <c r="C6" s="88" t="s">
        <v>75</v>
      </c>
      <c r="D6" s="89"/>
      <c r="E6" s="90"/>
    </row>
    <row r="7" spans="3:5" ht="12" customHeight="1" thickBot="1">
      <c r="C7" s="77" t="s">
        <v>72</v>
      </c>
      <c r="D7" s="43"/>
      <c r="E7" s="45"/>
    </row>
    <row r="8" spans="3:5" s="64" customFormat="1" ht="12" customHeight="1" thickBot="1">
      <c r="C8" s="80"/>
      <c r="D8" s="57"/>
      <c r="E8" s="45"/>
    </row>
    <row r="9" spans="3:5" s="63" customFormat="1" ht="12" customHeight="1" thickBot="1">
      <c r="C9" s="80"/>
      <c r="D9" s="57"/>
      <c r="E9" s="45"/>
    </row>
    <row r="10" spans="3:5" s="62" customFormat="1" ht="12" customHeight="1" thickBot="1">
      <c r="C10" s="81" t="s">
        <v>70</v>
      </c>
      <c r="D10" s="82"/>
      <c r="E10" s="45"/>
    </row>
    <row r="11" spans="3:5" s="56" customFormat="1" ht="12" customHeight="1" thickBot="1">
      <c r="C11" s="81"/>
      <c r="D11" s="82"/>
      <c r="E11" s="45"/>
    </row>
    <row r="12" spans="3:5" s="42" customFormat="1" ht="12" customHeight="1" thickBot="1">
      <c r="C12" s="94" t="s">
        <v>61</v>
      </c>
      <c r="D12" s="95"/>
      <c r="E12" s="44">
        <f>SUM(E7:E11)</f>
        <v>0</v>
      </c>
    </row>
    <row r="13" spans="3:5" s="55" customFormat="1" ht="12" customHeight="1" thickBot="1">
      <c r="C13" s="77" t="s">
        <v>69</v>
      </c>
      <c r="D13" s="43" t="s">
        <v>76</v>
      </c>
      <c r="E13" s="45">
        <v>80562.3</v>
      </c>
    </row>
    <row r="14" spans="3:5" s="58" customFormat="1" ht="12" customHeight="1" thickBot="1">
      <c r="C14" s="80"/>
      <c r="D14" s="43"/>
      <c r="E14" s="45"/>
    </row>
    <row r="15" spans="3:5" s="47" customFormat="1" ht="12" customHeight="1" thickBot="1">
      <c r="C15" s="83" t="s">
        <v>61</v>
      </c>
      <c r="D15" s="84"/>
      <c r="E15" s="44">
        <f>SUM(E13:E14)</f>
        <v>80562.3</v>
      </c>
    </row>
    <row r="16" spans="3:5" s="47" customFormat="1" ht="12.75" customHeight="1" thickBot="1">
      <c r="C16" s="77" t="s">
        <v>67</v>
      </c>
      <c r="D16" s="57"/>
      <c r="E16" s="45"/>
    </row>
    <row r="17" spans="3:5" s="47" customFormat="1" ht="12" customHeight="1" thickBot="1">
      <c r="C17" s="78"/>
      <c r="D17" s="48" t="s">
        <v>61</v>
      </c>
      <c r="E17" s="44">
        <f>SUM(E16:E16)</f>
        <v>0</v>
      </c>
    </row>
    <row r="18" spans="3:5" s="47" customFormat="1" ht="12" customHeight="1" thickBot="1">
      <c r="C18" s="79"/>
      <c r="D18" s="79"/>
      <c r="E18" s="54">
        <f>E12+E15+E17</f>
        <v>80562.3</v>
      </c>
    </row>
    <row r="19" spans="3:5" s="47" customFormat="1" ht="12" customHeight="1">
      <c r="C19" s="51"/>
      <c r="D19" s="52"/>
      <c r="E19" s="53"/>
    </row>
    <row r="20" spans="3:5" s="47" customFormat="1" ht="11.25" customHeight="1" thickBot="1">
      <c r="C20" s="51"/>
      <c r="D20" s="52"/>
      <c r="E20" s="53"/>
    </row>
    <row r="21" spans="3:5" s="41" customFormat="1" ht="12" hidden="1" customHeight="1" thickBot="1">
      <c r="E21" s="32"/>
    </row>
    <row r="22" spans="3:5" s="46" customFormat="1" ht="23.25" customHeight="1" thickBot="1">
      <c r="C22" s="96" t="s">
        <v>62</v>
      </c>
      <c r="D22" s="97"/>
      <c r="E22" s="98"/>
    </row>
    <row r="23" spans="3:5" s="46" customFormat="1" ht="12" customHeight="1" thickBot="1">
      <c r="C23" s="34" t="s">
        <v>56</v>
      </c>
      <c r="D23" s="34" t="s">
        <v>57</v>
      </c>
      <c r="E23" s="35"/>
    </row>
    <row r="24" spans="3:5" s="46" customFormat="1" ht="12" customHeight="1" thickBot="1">
      <c r="C24" s="77" t="s">
        <v>63</v>
      </c>
      <c r="D24" s="43"/>
      <c r="E24" s="45"/>
    </row>
    <row r="25" spans="3:5" s="59" customFormat="1" ht="12" customHeight="1" thickBot="1">
      <c r="C25" s="80"/>
      <c r="D25" s="43"/>
      <c r="E25" s="45"/>
    </row>
    <row r="26" spans="3:5" s="46" customFormat="1" ht="12" customHeight="1" thickBot="1">
      <c r="C26" s="78"/>
      <c r="D26" s="48" t="s">
        <v>61</v>
      </c>
      <c r="E26" s="44">
        <f>SUM(E24:E25)</f>
        <v>0</v>
      </c>
    </row>
    <row r="27" spans="3:5" s="46" customFormat="1" ht="12" customHeight="1" thickBot="1">
      <c r="C27" s="77" t="s">
        <v>68</v>
      </c>
      <c r="D27" s="43"/>
      <c r="E27" s="45"/>
    </row>
    <row r="28" spans="3:5" s="64" customFormat="1" ht="12" customHeight="1" thickBot="1">
      <c r="C28" s="80"/>
      <c r="D28" s="43"/>
      <c r="E28" s="45"/>
    </row>
    <row r="29" spans="3:5" s="46" customFormat="1" ht="12" customHeight="1" thickBot="1">
      <c r="C29" s="78"/>
      <c r="D29" s="48" t="s">
        <v>61</v>
      </c>
      <c r="E29" s="44">
        <f>SUM(E27:E28)</f>
        <v>0</v>
      </c>
    </row>
    <row r="30" spans="3:5" s="46" customFormat="1" ht="12" customHeight="1" thickBot="1">
      <c r="C30" s="77" t="s">
        <v>71</v>
      </c>
      <c r="D30" s="43"/>
      <c r="E30" s="45"/>
    </row>
    <row r="31" spans="3:5" s="46" customFormat="1" ht="12" customHeight="1" thickBot="1">
      <c r="C31" s="78"/>
      <c r="D31" s="48" t="s">
        <v>61</v>
      </c>
      <c r="E31" s="44">
        <f>SUM(E30:E30)</f>
        <v>0</v>
      </c>
    </row>
    <row r="32" spans="3:5" s="60" customFormat="1" ht="12" customHeight="1" thickBot="1">
      <c r="C32" s="77" t="s">
        <v>73</v>
      </c>
      <c r="D32" s="61"/>
      <c r="E32" s="45"/>
    </row>
    <row r="33" spans="3:5" s="60" customFormat="1" ht="12" customHeight="1" thickBot="1">
      <c r="C33" s="80"/>
      <c r="D33" s="43"/>
      <c r="E33" s="45"/>
    </row>
    <row r="34" spans="3:5" s="60" customFormat="1" ht="12" customHeight="1" thickBot="1">
      <c r="C34" s="78"/>
      <c r="D34" s="48" t="s">
        <v>61</v>
      </c>
      <c r="E34" s="44">
        <f>SUM(E32:E33)</f>
        <v>0</v>
      </c>
    </row>
    <row r="35" spans="3:5" s="46" customFormat="1" ht="13.5" customHeight="1" thickBot="1">
      <c r="C35" s="83" t="s">
        <v>64</v>
      </c>
      <c r="D35" s="84"/>
      <c r="E35" s="49">
        <f>E26+E29+E31+E34</f>
        <v>0</v>
      </c>
    </row>
    <row r="36" spans="3:5" ht="15" customHeight="1" thickBot="1"/>
    <row r="37" spans="3:5" s="36" customFormat="1" ht="13.5" hidden="1" customHeight="1" thickBot="1">
      <c r="C37" s="91"/>
      <c r="D37" s="92"/>
      <c r="E37" s="93"/>
    </row>
    <row r="38" spans="3:5" s="33" customFormat="1" ht="13.5" thickBot="1">
      <c r="C38" s="75" t="s">
        <v>61</v>
      </c>
      <c r="D38" s="76"/>
      <c r="E38" s="50">
        <f>E18+E35</f>
        <v>80562.3</v>
      </c>
    </row>
    <row r="39" spans="3:5" s="33" customFormat="1" ht="12" customHeight="1">
      <c r="C39"/>
      <c r="D39"/>
      <c r="E39" s="32"/>
    </row>
    <row r="40" spans="3:5" s="33" customFormat="1" ht="12" customHeight="1">
      <c r="C40"/>
      <c r="D40"/>
      <c r="E40" s="32"/>
    </row>
    <row r="41" spans="3:5" ht="12" customHeight="1"/>
  </sheetData>
  <mergeCells count="18">
    <mergeCell ref="C5:E5"/>
    <mergeCell ref="C6:E6"/>
    <mergeCell ref="C37:E37"/>
    <mergeCell ref="C12:D12"/>
    <mergeCell ref="C24:C26"/>
    <mergeCell ref="C27:C29"/>
    <mergeCell ref="C30:C31"/>
    <mergeCell ref="C35:D35"/>
    <mergeCell ref="C22:E22"/>
    <mergeCell ref="C7:C9"/>
    <mergeCell ref="C10:D10"/>
    <mergeCell ref="C38:D38"/>
    <mergeCell ref="C16:C17"/>
    <mergeCell ref="C18:D18"/>
    <mergeCell ref="C13:C14"/>
    <mergeCell ref="C11:D11"/>
    <mergeCell ref="C15:D15"/>
    <mergeCell ref="C32:C3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2020-10-14T06:35:27Z</dcterms:modified>
</cp:coreProperties>
</file>