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E34" i="4" l="1"/>
  <c r="E29" i="4" l="1"/>
  <c r="E25" i="4"/>
  <c r="E14" i="4" l="1"/>
  <c r="E31" i="4" l="1"/>
  <c r="E35" i="4" s="1"/>
  <c r="C37" i="1" l="1"/>
  <c r="E16" i="4" l="1"/>
  <c r="E17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<sst xmlns="http://schemas.openxmlformats.org/spreadsheetml/2006/main" count="83" uniqueCount="76">
  <si>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</si>
  <si>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</si>
  <si>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</si>
  <si>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</si>
  <si>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</si>
  <si>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</si>
  <si>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</si>
  <si>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</si>
  <si>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</si>
  <si>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</si>
  <si>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</si>
  <si>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</si>
  <si>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</si>
  <si>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</si>
  <si>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</si>
  <si>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</si>
  <si>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</si>
  <si>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</si>
  <si>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</si>
  <si>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</si>
  <si>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</si>
  <si>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</si>
  <si>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</si>
  <si>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</si>
  <si>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</si>
  <si>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</si>
  <si>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</si>
  <si>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</si>
  <si>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</si>
  <si>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</si>
  <si>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</si>
  <si>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</si>
  <si>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</si>
  <si>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</si>
  <si>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</si>
  <si>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</si>
  <si>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</si>
  <si>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</si>
  <si>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</si>
  <si>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</si>
  <si>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</si>
  <si>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</si>
  <si>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</si>
  <si>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</si>
  <si>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</si>
  <si>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</si>
  <si>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</si>
  <si>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</si>
  <si>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</si>
  <si>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</si>
  <si>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</si>
  <si>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</si>
  <si>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</si>
  <si>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</si>
  <si>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</si>
  <si>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</si>
  <si>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</si>
  <si>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</si>
  <si>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</si>
  <si>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</si>
  <si>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</si>
  <si>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</si>
  <si>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</si>
  <si>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</si>
  <si>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</si>
  <si>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</si>
  <si>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</si>
  <si>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</si>
  <si>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</si>
  <si>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</si>
  <si>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</si>
  <si>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</si>
  <si>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</si>
  <si>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</si>
  <si>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01.10.2020.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</si>
  <si>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01.10.2020.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</si>
</sst>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E18" sqref="E18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1831467.5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5669635.1600000001</v>
      </c>
      <c r="D14" s="17">
        <v>5669635.1600000001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299916.67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354041.67</v>
      </c>
      <c r="D30" s="27">
        <v>9511.23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25962.94</v>
      </c>
      <c r="D33" s="17">
        <v>69754.13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5000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6354556.4400000004</v>
      </c>
      <c r="D37" s="29">
        <f>SUM(D13:D36)</f>
        <v>5748900.5200000005</v>
      </c>
      <c r="E37" s="9"/>
    </row>
    <row r="38" spans="1:7" ht="15.95" customHeight="1" thickBot="1">
      <c r="A38" s="16"/>
      <c r="B38" s="22" t="s">
        <v>26</v>
      </c>
      <c r="C38" s="19">
        <f>SUM(C13:C36)-D37</f>
        <v>2437123.42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C11" sqref="C11:D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72</v>
      </c>
      <c r="D7" s="43"/>
      <c r="E7" s="45"/>
    </row>
    <row r="8" spans="3:5" s="64" customFormat="1" ht="12" customHeight="1" thickBot="1">
      <c r="C8" s="81"/>
      <c r="D8" s="57"/>
      <c r="E8" s="45"/>
    </row>
    <row r="9" spans="3:5" s="63" customFormat="1" ht="12" customHeight="1" thickBot="1">
      <c r="C9" s="82" t="s">
        <v>70</v>
      </c>
      <c r="D9" s="83"/>
      <c r="E9" s="45">
        <v>9511.23</v>
      </c>
    </row>
    <row r="10" spans="3:5" s="56" customFormat="1" ht="12" customHeight="1" thickBot="1">
      <c r="C10" s="82"/>
      <c r="D10" s="83"/>
      <c r="E10" s="45"/>
    </row>
    <row r="11" spans="3:5" s="42" customFormat="1" ht="12" customHeight="1" thickBot="1">
      <c r="C11" s="95" t="s">
        <v>61</v>
      </c>
      <c r="D11" s="96"/>
      <c r="E11" s="44">
        <f>SUM(E7:E10)</f>
        <v>9511.23</v>
      </c>
    </row>
    <row r="12" spans="3:5" s="55" customFormat="1" ht="12" customHeight="1" thickBot="1">
      <c r="C12" s="78" t="s">
        <v>69</v>
      </c>
      <c r="D12" s="43"/>
      <c r="E12" s="45"/>
    </row>
    <row r="13" spans="3:5" s="58" customFormat="1" ht="12" customHeight="1" thickBot="1">
      <c r="C13" s="81"/>
      <c r="D13" s="43"/>
      <c r="E13" s="45"/>
    </row>
    <row r="14" spans="3:5" s="47" customFormat="1" ht="12" customHeight="1" thickBot="1">
      <c r="C14" s="84" t="s">
        <v>61</v>
      </c>
      <c r="D14" s="85"/>
      <c r="E14" s="44">
        <f>SUM(E12:E13)</f>
        <v>0</v>
      </c>
    </row>
    <row r="15" spans="3:5" s="47" customFormat="1" ht="12.75" customHeight="1" thickBot="1">
      <c r="C15" s="78" t="s">
        <v>67</v>
      </c>
      <c r="D15" s="57"/>
      <c r="E15" s="45"/>
    </row>
    <row r="16" spans="3:5" s="47" customFormat="1" ht="12" customHeight="1" thickBot="1">
      <c r="C16" s="79"/>
      <c r="D16" s="48" t="s">
        <v>61</v>
      </c>
      <c r="E16" s="44">
        <f>SUM(E15:E15)</f>
        <v>0</v>
      </c>
    </row>
    <row r="17" spans="3:5" s="47" customFormat="1" ht="12" customHeight="1" thickBot="1">
      <c r="C17" s="80"/>
      <c r="D17" s="80"/>
      <c r="E17" s="54">
        <f>E11+E14+E16</f>
        <v>9511.23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7" t="s">
        <v>62</v>
      </c>
      <c r="D21" s="98"/>
      <c r="E21" s="99"/>
    </row>
    <row r="22" spans="3:5" s="46" customFormat="1" ht="12" customHeight="1" thickBot="1">
      <c r="C22" s="34" t="s">
        <v>56</v>
      </c>
      <c r="D22" s="34" t="s">
        <v>57</v>
      </c>
      <c r="E22" s="35"/>
    </row>
    <row r="23" spans="3:5" s="46" customFormat="1" ht="12" customHeight="1" thickBot="1">
      <c r="C23" s="78" t="s">
        <v>63</v>
      </c>
      <c r="D23" s="43"/>
      <c r="E23" s="45"/>
    </row>
    <row r="24" spans="3:5" s="59" customFormat="1" ht="12" customHeight="1" thickBot="1">
      <c r="C24" s="81"/>
      <c r="D24" s="43"/>
      <c r="E24" s="45"/>
    </row>
    <row r="25" spans="3:5" s="46" customFormat="1" ht="12" customHeight="1" thickBot="1">
      <c r="C25" s="79"/>
      <c r="D25" s="48" t="s">
        <v>61</v>
      </c>
      <c r="E25" s="44">
        <f>SUM(E23:E24)</f>
        <v>0</v>
      </c>
    </row>
    <row r="26" spans="3:5" s="46" customFormat="1" ht="12" customHeight="1" thickBot="1">
      <c r="C26" s="78" t="s">
        <v>68</v>
      </c>
      <c r="D26" s="43"/>
      <c r="E26" s="45"/>
    </row>
    <row r="27" spans="3:5" s="65" customFormat="1" ht="12" customHeight="1" thickBot="1">
      <c r="C27" s="81"/>
      <c r="D27" s="43"/>
      <c r="E27" s="45"/>
    </row>
    <row r="28" spans="3:5" s="62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SUM(E26:E28)</f>
        <v>0</v>
      </c>
    </row>
    <row r="30" spans="3:5" s="46" customFormat="1" ht="12" customHeight="1" thickBot="1">
      <c r="C30" s="78" t="s">
        <v>71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0" customFormat="1" ht="12" customHeight="1" thickBot="1">
      <c r="C32" s="78" t="s">
        <v>73</v>
      </c>
      <c r="D32" s="61"/>
      <c r="E32" s="45"/>
    </row>
    <row r="33" spans="3:5" s="60" customFormat="1" ht="12" customHeight="1" thickBot="1">
      <c r="C33" s="81"/>
      <c r="D33" s="43"/>
      <c r="E33" s="45"/>
    </row>
    <row r="34" spans="3:5" s="60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E25+E29+E31+E34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E17+E35</f>
        <v>9511.23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1:D11"/>
    <mergeCell ref="C23:C25"/>
    <mergeCell ref="C26:C29"/>
    <mergeCell ref="C30:C31"/>
    <mergeCell ref="C35:D35"/>
    <mergeCell ref="C21:E21"/>
    <mergeCell ref="C7:C8"/>
    <mergeCell ref="C9:D9"/>
    <mergeCell ref="C38:D38"/>
    <mergeCell ref="C15:C16"/>
    <mergeCell ref="C17:D17"/>
    <mergeCell ref="C12:C13"/>
    <mergeCell ref="C10:D10"/>
    <mergeCell ref="C14:D14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2020-10-02T07:15:51Z</dcterms:modified>
</cp:coreProperties>
</file>