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3" i="4" l="1"/>
  <c r="E28" i="4" l="1"/>
  <c r="E25" i="4"/>
  <c r="E14" i="4" l="1"/>
  <c r="E30" i="4" l="1"/>
  <c r="E34" i="4" s="1"/>
  <c r="C37" i="1" l="1"/>
  <c r="E16" i="4" l="1"/>
  <c r="E17" i="4" s="1"/>
  <c r="E37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<sst xmlns="http://schemas.openxmlformats.org/spreadsheetml/2006/main" count="85" uniqueCount="78">
  <si>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</si>
  <si>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</si>
  <si>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</si>
  <si>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</si>
  <si>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</si>
  <si>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</si>
  <si>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</si>
  <si>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</si>
  <si>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</si>
  <si>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</si>
  <si>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</si>
  <si>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</si>
  <si>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</si>
  <si>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</si>
  <si>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</si>
  <si>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</si>
  <si>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</si>
  <si>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</si>
  <si>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</si>
  <si>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</si>
  <si>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</si>
  <si>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</si>
  <si>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</si>
  <si>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</si>
  <si>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</si>
  <si>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</si>
  <si>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</si>
  <si>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</si>
  <si>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</si>
  <si>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</si>
  <si>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</si>
  <si>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</si>
  <si>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</si>
  <si>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</si>
  <si>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</si>
  <si>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</si>
  <si>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</si>
  <si>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</si>
  <si>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</si>
  <si>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</si>
  <si>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</si>
  <si>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</si>
  <si>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</si>
  <si>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</si>
  <si>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</si>
  <si>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</si>
  <si>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</si>
  <si>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</si>
  <si>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</si>
  <si>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</si>
  <si>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</si>
  <si>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</si>
  <si>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</si>
  <si>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</si>
  <si>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</si>
  <si>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</si>
  <si>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</si>
  <si>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</si>
  <si>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</si>
  <si>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</si>
  <si>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</si>
  <si>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</si>
  <si>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</si>
  <si>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</si>
  <si>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</si>
  <si>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</si>
  <si>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</si>
  <si>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</si>
  <si>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</si>
  <si>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</si>
  <si>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</si>
  <si>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</si>
  <si>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</si>
  <si>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</si>
  <si>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17.09.2020.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</si>
  <si>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17.09.2020. </t>
    </r>
    <r>
      <rPr>
        <sz val="9"/>
        <rFont val="Verdana CE"/>
        <family val="2"/>
        <charset val="238"/>
      </rPr>
      <t xml:space="preserve">godine
</t>
    </r>
  </si>
  <si>
    <t>JP Pošte Srbije Beograd</t>
  </si>
  <si>
    <t>EMD NS doo Petrovaradin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</si>
</sst>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7" t="s">
        <v>0</v>
      </c>
      <c r="C2" s="67"/>
      <c r="D2" s="67"/>
      <c r="E2" s="3"/>
      <c r="F2" s="3"/>
    </row>
    <row r="3" spans="1:8" ht="12.75" customHeight="1">
      <c r="B3" s="68" t="s">
        <v>74</v>
      </c>
      <c r="C3" s="69"/>
      <c r="D3" s="69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0" t="s">
        <v>3</v>
      </c>
      <c r="B8" s="70"/>
      <c r="C8" s="1"/>
    </row>
    <row r="9" spans="1:8" ht="15">
      <c r="A9" s="70"/>
      <c r="B9" s="70"/>
      <c r="C9" s="1"/>
    </row>
    <row r="10" spans="1:8" ht="15" customHeight="1" thickBot="1">
      <c r="A10" s="10"/>
      <c r="E10" s="10"/>
    </row>
    <row r="11" spans="1:8" ht="15" customHeight="1">
      <c r="A11" s="72" t="s">
        <v>5</v>
      </c>
      <c r="B11" s="71" t="s">
        <v>6</v>
      </c>
      <c r="C11" s="71" t="s">
        <v>7</v>
      </c>
      <c r="D11" s="71"/>
      <c r="E11" s="65"/>
    </row>
    <row r="12" spans="1:8" ht="13.5" thickBot="1">
      <c r="A12" s="73"/>
      <c r="B12" s="74"/>
      <c r="C12" s="12" t="s">
        <v>8</v>
      </c>
      <c r="D12" s="11" t="s">
        <v>9</v>
      </c>
      <c r="E12" s="66"/>
    </row>
    <row r="13" spans="1:8" ht="15.95" customHeight="1" thickBot="1">
      <c r="A13" s="9"/>
      <c r="B13" s="23" t="s">
        <v>42</v>
      </c>
      <c r="C13" s="19">
        <v>1952028.23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19000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4400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4400</v>
      </c>
      <c r="D37" s="29">
        <f>SUM(D13:D36)</f>
        <v>19000</v>
      </c>
      <c r="E37" s="9"/>
    </row>
    <row r="38" spans="1:7" ht="15.95" customHeight="1" thickBot="1">
      <c r="A38" s="16"/>
      <c r="B38" s="22" t="s">
        <v>26</v>
      </c>
      <c r="C38" s="19">
        <f>SUM(C13:C36)-D37</f>
        <v>1937428.23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workbookViewId="0">
      <selection activeCell="E9" sqref="E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5" t="s">
        <v>55</v>
      </c>
      <c r="D5" s="76"/>
      <c r="E5" s="77"/>
    </row>
    <row r="6" spans="3:5" ht="30" customHeight="1" thickBot="1">
      <c r="C6" s="78" t="s">
        <v>75</v>
      </c>
      <c r="D6" s="79"/>
      <c r="E6" s="80"/>
    </row>
    <row r="7" spans="3:5" ht="12" customHeight="1" thickBot="1">
      <c r="C7" s="86" t="s">
        <v>72</v>
      </c>
      <c r="D7" s="43" t="s">
        <v>76</v>
      </c>
      <c r="E7" s="45">
        <v>10000</v>
      </c>
    </row>
    <row r="8" spans="3:5" s="64" customFormat="1" ht="12" customHeight="1" thickBot="1">
      <c r="C8" s="87"/>
      <c r="D8" s="57" t="s">
        <v>77</v>
      </c>
      <c r="E8" s="45">
        <v>9000</v>
      </c>
    </row>
    <row r="9" spans="3:5" s="63" customFormat="1" ht="12" customHeight="1" thickBot="1">
      <c r="C9" s="94" t="s">
        <v>70</v>
      </c>
      <c r="D9" s="95"/>
      <c r="E9" s="45"/>
    </row>
    <row r="10" spans="3:5" s="56" customFormat="1" ht="12" customHeight="1" thickBot="1">
      <c r="C10" s="94"/>
      <c r="D10" s="95"/>
      <c r="E10" s="45"/>
    </row>
    <row r="11" spans="3:5" s="42" customFormat="1" ht="12" customHeight="1" thickBot="1">
      <c r="C11" s="84" t="s">
        <v>61</v>
      </c>
      <c r="D11" s="85"/>
      <c r="E11" s="44">
        <f>SUM(E7:E10)</f>
        <v>19000</v>
      </c>
    </row>
    <row r="12" spans="3:5" s="55" customFormat="1" ht="12" customHeight="1" thickBot="1">
      <c r="C12" s="86" t="s">
        <v>69</v>
      </c>
      <c r="D12" s="43"/>
      <c r="E12" s="45"/>
    </row>
    <row r="13" spans="3:5" s="58" customFormat="1" ht="12" customHeight="1" thickBot="1">
      <c r="C13" s="87"/>
      <c r="D13" s="43"/>
      <c r="E13" s="45"/>
    </row>
    <row r="14" spans="3:5" s="47" customFormat="1" ht="12" customHeight="1" thickBot="1">
      <c r="C14" s="89" t="s">
        <v>61</v>
      </c>
      <c r="D14" s="90"/>
      <c r="E14" s="44">
        <f>SUM(E12:E13)</f>
        <v>0</v>
      </c>
    </row>
    <row r="15" spans="3:5" s="47" customFormat="1" ht="12.75" customHeight="1" thickBot="1">
      <c r="C15" s="86" t="s">
        <v>67</v>
      </c>
      <c r="D15" s="57"/>
      <c r="E15" s="45"/>
    </row>
    <row r="16" spans="3:5" s="47" customFormat="1" ht="12" customHeight="1" thickBot="1">
      <c r="C16" s="88"/>
      <c r="D16" s="48" t="s">
        <v>61</v>
      </c>
      <c r="E16" s="44">
        <f>SUM(E15:E15)</f>
        <v>0</v>
      </c>
    </row>
    <row r="17" spans="3:5" s="47" customFormat="1" ht="12" customHeight="1" thickBot="1">
      <c r="C17" s="98"/>
      <c r="D17" s="98"/>
      <c r="E17" s="54">
        <f>E11+E14+E16</f>
        <v>19000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1" t="s">
        <v>62</v>
      </c>
      <c r="D21" s="92"/>
      <c r="E21" s="93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86" t="s">
        <v>63</v>
      </c>
      <c r="D23" s="43"/>
      <c r="E23" s="45"/>
    </row>
    <row r="24" spans="3:5" s="59" customFormat="1" ht="12" customHeight="1" thickBot="1">
      <c r="C24" s="87"/>
      <c r="D24" s="43"/>
      <c r="E24" s="45"/>
    </row>
    <row r="25" spans="3:5" s="46" customFormat="1" ht="12" customHeight="1" thickBot="1">
      <c r="C25" s="88"/>
      <c r="D25" s="48" t="s">
        <v>61</v>
      </c>
      <c r="E25" s="44">
        <f>SUM(E23:E24)</f>
        <v>0</v>
      </c>
    </row>
    <row r="26" spans="3:5" s="46" customFormat="1" ht="12" customHeight="1" thickBot="1">
      <c r="C26" s="86" t="s">
        <v>68</v>
      </c>
      <c r="D26" s="43"/>
      <c r="E26" s="45"/>
    </row>
    <row r="27" spans="3:5" s="62" customFormat="1" ht="12" customHeight="1" thickBot="1">
      <c r="C27" s="87"/>
      <c r="D27" s="43"/>
      <c r="E27" s="45"/>
    </row>
    <row r="28" spans="3:5" s="46" customFormat="1" ht="12" customHeight="1" thickBot="1">
      <c r="C28" s="88"/>
      <c r="D28" s="48" t="s">
        <v>61</v>
      </c>
      <c r="E28" s="44">
        <f>SUM(E26:E27)</f>
        <v>0</v>
      </c>
    </row>
    <row r="29" spans="3:5" s="46" customFormat="1" ht="12" customHeight="1" thickBot="1">
      <c r="C29" s="86" t="s">
        <v>71</v>
      </c>
      <c r="D29" s="43"/>
      <c r="E29" s="45"/>
    </row>
    <row r="30" spans="3:5" s="46" customFormat="1" ht="12" customHeight="1" thickBot="1">
      <c r="C30" s="88"/>
      <c r="D30" s="48" t="s">
        <v>61</v>
      </c>
      <c r="E30" s="44">
        <f>SUM(E29:E29)</f>
        <v>0</v>
      </c>
    </row>
    <row r="31" spans="3:5" s="60" customFormat="1" ht="12" customHeight="1" thickBot="1">
      <c r="C31" s="86" t="s">
        <v>73</v>
      </c>
      <c r="D31" s="61"/>
      <c r="E31" s="45"/>
    </row>
    <row r="32" spans="3:5" s="60" customFormat="1" ht="12" customHeight="1" thickBot="1">
      <c r="C32" s="87"/>
      <c r="D32" s="43"/>
      <c r="E32" s="45"/>
    </row>
    <row r="33" spans="3:5" s="60" customFormat="1" ht="12" customHeight="1" thickBot="1">
      <c r="C33" s="88"/>
      <c r="D33" s="48" t="s">
        <v>61</v>
      </c>
      <c r="E33" s="44">
        <f>SUM(E31:E32)</f>
        <v>0</v>
      </c>
    </row>
    <row r="34" spans="3:5" s="46" customFormat="1" ht="13.5" customHeight="1" thickBot="1">
      <c r="C34" s="89" t="s">
        <v>64</v>
      </c>
      <c r="D34" s="90"/>
      <c r="E34" s="49">
        <f>E25+E28+E30+E33</f>
        <v>0</v>
      </c>
    </row>
    <row r="35" spans="3:5" ht="15" customHeight="1" thickBot="1"/>
    <row r="36" spans="3:5" s="36" customFormat="1" ht="13.5" hidden="1" customHeight="1" thickBot="1">
      <c r="C36" s="81"/>
      <c r="D36" s="82"/>
      <c r="E36" s="83"/>
    </row>
    <row r="37" spans="3:5" s="33" customFormat="1" ht="13.5" thickBot="1">
      <c r="C37" s="96" t="s">
        <v>61</v>
      </c>
      <c r="D37" s="97"/>
      <c r="E37" s="50">
        <f>E17+E34</f>
        <v>19000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8">
    <mergeCell ref="C37:D37"/>
    <mergeCell ref="C15:C16"/>
    <mergeCell ref="C17:D17"/>
    <mergeCell ref="C12:C13"/>
    <mergeCell ref="C10:D10"/>
    <mergeCell ref="C14:D14"/>
    <mergeCell ref="C31:C33"/>
    <mergeCell ref="C5:E5"/>
    <mergeCell ref="C6:E6"/>
    <mergeCell ref="C36:E36"/>
    <mergeCell ref="C11:D11"/>
    <mergeCell ref="C23:C25"/>
    <mergeCell ref="C26:C28"/>
    <mergeCell ref="C29:C30"/>
    <mergeCell ref="C34:D34"/>
    <mergeCell ref="C21:E21"/>
    <mergeCell ref="C7:C8"/>
    <mergeCell ref="C9:D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2020-09-18T06:41:36Z</dcterms:modified>
</cp:coreProperties>
</file>