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<sst xmlns="http://schemas.openxmlformats.org/spreadsheetml/2006/main" count="84" uniqueCount="78">
  <si>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</si>
  <si>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</si>
  <si>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</si>
  <si>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</si>
  <si>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</si>
  <si>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</si>
  <si>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</si>
  <si>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</si>
  <si>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</si>
  <si>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</si>
  <si>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</si>
  <si>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</si>
  <si>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</si>
  <si>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</si>
  <si>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</si>
  <si>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</si>
  <si>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</si>
  <si>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</si>
  <si>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</si>
  <si>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</si>
  <si>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</si>
  <si>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</si>
  <si>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</si>
  <si>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</si>
  <si>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</si>
  <si>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</si>
  <si>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</si>
  <si>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</si>
  <si>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</si>
  <si>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</si>
  <si>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</si>
  <si>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</si>
  <si>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</si>
  <si>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</si>
  <si>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</si>
  <si>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</si>
  <si>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</si>
  <si>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</si>
  <si>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</si>
  <si>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</si>
  <si>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</si>
  <si>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</si>
  <si>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</si>
  <si>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</si>
  <si>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</si>
  <si>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</si>
  <si>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</si>
  <si>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</si>
  <si>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</si>
  <si>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</si>
  <si>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</si>
  <si>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</si>
  <si>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</si>
  <si>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</si>
  <si>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</si>
  <si>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</si>
  <si>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</si>
  <si>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</si>
  <si>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</si>
  <si>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</si>
  <si>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</si>
  <si>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</si>
  <si>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</si>
  <si>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</si>
  <si>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</si>
  <si>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</si>
  <si>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</si>
  <si>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</si>
  <si>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</si>
  <si>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</si>
  <si>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</si>
  <si>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</si>
  <si>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</si>
  <si>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Стање средстава на рачуну на дан 03.06.2020. године</t>
  </si>
  <si>
    <t>Farmalogist doo Beograd</t>
  </si>
  <si>
    <t>Reagensi izuzev za transfuziju</t>
  </si>
  <si>
    <t>Euromedicina doo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</si>
  <si>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03.06.2020.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</si>
</sst>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1" sqref="C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73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1281856.95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4162.7299999999996</v>
      </c>
      <c r="D18" s="17">
        <v>4162.7299999999996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40104.18</v>
      </c>
      <c r="D23" s="27">
        <v>40104.18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123480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167746.91</v>
      </c>
      <c r="D37" s="29">
        <f>SUM(D13:D36)</f>
        <v>44266.91</v>
      </c>
      <c r="E37" s="9"/>
    </row>
    <row r="38" spans="1:7" ht="15.95" customHeight="1" thickBot="1">
      <c r="A38" s="16"/>
      <c r="B38" s="22" t="s">
        <v>26</v>
      </c>
      <c r="C38" s="19">
        <f>SUM(C13:C36)-D37</f>
        <v>1405336.95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1" t="s">
        <v>55</v>
      </c>
      <c r="D5" s="72"/>
      <c r="E5" s="73"/>
    </row>
    <row r="6" spans="3:5" ht="30" customHeight="1" thickBot="1">
      <c r="C6" s="74" t="s">
        <v>77</v>
      </c>
      <c r="D6" s="75"/>
      <c r="E6" s="76"/>
    </row>
    <row r="7" spans="3:5" ht="12" customHeight="1" thickBot="1">
      <c r="C7" s="82" t="s">
        <v>64</v>
      </c>
      <c r="D7" s="43"/>
      <c r="E7" s="45"/>
    </row>
    <row r="8" spans="3:5" s="58" customFormat="1" ht="12" customHeight="1" thickBot="1">
      <c r="C8" s="83"/>
      <c r="D8" s="57"/>
      <c r="E8" s="45"/>
    </row>
    <row r="9" spans="3:5" s="56" customFormat="1" ht="12" customHeight="1" thickBot="1">
      <c r="C9" s="93" t="s">
        <v>65</v>
      </c>
      <c r="D9" s="94"/>
      <c r="E9" s="45"/>
    </row>
    <row r="10" spans="3:5" s="42" customFormat="1" ht="12" customHeight="1" thickBot="1">
      <c r="C10" s="80" t="s">
        <v>62</v>
      </c>
      <c r="D10" s="81"/>
      <c r="E10" s="44">
        <f>SUM(E7:E9)</f>
        <v>0</v>
      </c>
    </row>
    <row r="11" spans="3:5" s="55" customFormat="1" ht="12" customHeight="1" thickBot="1">
      <c r="C11" s="82" t="s">
        <v>72</v>
      </c>
      <c r="D11" s="43"/>
      <c r="E11" s="45"/>
    </row>
    <row r="12" spans="3:5" s="59" customFormat="1" ht="12" customHeight="1" thickBot="1">
      <c r="C12" s="83"/>
      <c r="D12" s="43"/>
      <c r="E12" s="45"/>
    </row>
    <row r="13" spans="3:5" s="47" customFormat="1" ht="12" customHeight="1" thickBot="1">
      <c r="C13" s="85" t="s">
        <v>62</v>
      </c>
      <c r="D13" s="86"/>
      <c r="E13" s="44">
        <f>SUM(E11:E12)</f>
        <v>0</v>
      </c>
    </row>
    <row r="14" spans="3:5" s="47" customFormat="1" ht="12.75" customHeight="1" thickBot="1">
      <c r="C14" s="82" t="s">
        <v>70</v>
      </c>
      <c r="D14" s="57"/>
      <c r="E14" s="45"/>
    </row>
    <row r="15" spans="3:5" s="47" customFormat="1" ht="12" customHeight="1" thickBot="1">
      <c r="C15" s="84"/>
      <c r="D15" s="48" t="s">
        <v>62</v>
      </c>
      <c r="E15" s="44">
        <f>SUM(E14:E14)</f>
        <v>0</v>
      </c>
    </row>
    <row r="16" spans="3:5" s="47" customFormat="1" ht="12" customHeight="1" thickBot="1">
      <c r="C16" s="92"/>
      <c r="D16" s="92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7" t="s">
        <v>63</v>
      </c>
      <c r="D20" s="88"/>
      <c r="E20" s="89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2" t="s">
        <v>66</v>
      </c>
      <c r="D22" s="43" t="s">
        <v>74</v>
      </c>
      <c r="E22" s="45">
        <v>4162.7299999999996</v>
      </c>
    </row>
    <row r="23" spans="3:5" s="60" customFormat="1" ht="12" customHeight="1" thickBot="1">
      <c r="C23" s="83"/>
      <c r="D23" s="43"/>
      <c r="E23" s="45"/>
    </row>
    <row r="24" spans="3:5" s="46" customFormat="1" ht="12" customHeight="1" thickBot="1">
      <c r="C24" s="84"/>
      <c r="D24" s="48" t="s">
        <v>62</v>
      </c>
      <c r="E24" s="44">
        <f>SUM(E22:E23)</f>
        <v>4162.7299999999996</v>
      </c>
    </row>
    <row r="25" spans="3:5" s="46" customFormat="1" ht="12" customHeight="1" thickBot="1">
      <c r="C25" s="82" t="s">
        <v>71</v>
      </c>
      <c r="D25" s="43"/>
      <c r="E25" s="45"/>
    </row>
    <row r="26" spans="3:5" s="60" customFormat="1" ht="12" customHeight="1" thickBot="1">
      <c r="C26" s="83"/>
      <c r="D26" s="43"/>
      <c r="E26" s="45"/>
    </row>
    <row r="27" spans="3:5" s="46" customFormat="1" ht="12" customHeight="1" thickBot="1">
      <c r="C27" s="84"/>
      <c r="D27" s="48" t="s">
        <v>62</v>
      </c>
      <c r="E27" s="44">
        <f>SUM(E25:E26)</f>
        <v>0</v>
      </c>
    </row>
    <row r="28" spans="3:5" s="46" customFormat="1" ht="12" customHeight="1" thickBot="1">
      <c r="C28" s="82" t="s">
        <v>75</v>
      </c>
      <c r="D28" s="43" t="s">
        <v>76</v>
      </c>
      <c r="E28" s="45">
        <v>40104.18</v>
      </c>
    </row>
    <row r="29" spans="3:5" s="46" customFormat="1" ht="12" customHeight="1" thickBot="1">
      <c r="C29" s="84"/>
      <c r="D29" s="48" t="s">
        <v>62</v>
      </c>
      <c r="E29" s="44">
        <f>SUM(E28:E28)</f>
        <v>40104.18</v>
      </c>
    </row>
    <row r="30" spans="3:5" s="46" customFormat="1" ht="13.5" customHeight="1" thickBot="1">
      <c r="C30" s="85" t="s">
        <v>67</v>
      </c>
      <c r="D30" s="86"/>
      <c r="E30" s="49">
        <f>E24+E27+E29</f>
        <v>44266.91</v>
      </c>
    </row>
    <row r="31" spans="3:5" ht="15" customHeight="1" thickBot="1"/>
    <row r="32" spans="3:5" s="36" customFormat="1" ht="13.5" hidden="1" customHeight="1" thickBot="1">
      <c r="C32" s="77"/>
      <c r="D32" s="78"/>
      <c r="E32" s="79"/>
    </row>
    <row r="33" spans="3:5" s="33" customFormat="1" ht="13.5" thickBot="1">
      <c r="C33" s="90" t="s">
        <v>62</v>
      </c>
      <c r="D33" s="91"/>
      <c r="E33" s="50">
        <f>E16+E30</f>
        <v>44266.91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2020-06-04T08:14:21Z</dcterms:modified>
</cp:coreProperties>
</file>