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4" i="4" l="1"/>
  <c r="E26" i="4" l="1"/>
  <c r="E30" i="4" l="1"/>
  <c r="C37" i="1" l="1"/>
  <c r="E24" i="4" l="1"/>
  <c r="E31" i="4" l="1"/>
  <c r="E11" i="4"/>
  <c r="E16" i="4" l="1"/>
  <c r="E17" i="4" s="1"/>
  <c r="D37" i="1" l="1"/>
  <c r="C38" i="1" s="1"/>
  <c r="E34" i="4" l="1"/>
</calcChain>
</file>

<file path=xl/sharedStrings.xml><?xml version="1.0" encoding="utf-8"?>
<sst xmlns="http://schemas.openxmlformats.org/spreadsheetml/2006/main" count="84" uniqueCount="78">
  <si>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</si>
  <si>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</si>
  <si>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</si>
  <si>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</si>
  <si>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</si>
  <si>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</si>
  <si>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</si>
  <si>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</si>
  <si>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</si>
  <si>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</si>
  <si>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</si>
  <si>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</si>
  <si>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</si>
  <si>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</si>
  <si>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</si>
  <si>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</si>
  <si>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</si>
  <si>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</si>
  <si>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</si>
  <si>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</si>
  <si>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</si>
  <si>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</si>
  <si>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</si>
  <si>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</si>
  <si>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</si>
  <si>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</si>
  <si>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</si>
  <si>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</si>
  <si>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</si>
  <si>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</si>
  <si>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</si>
  <si>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</si>
  <si>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</si>
  <si>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</si>
  <si>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</si>
  <si>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</si>
  <si>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</si>
  <si>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</si>
  <si>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</si>
  <si>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</si>
  <si>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</si>
  <si>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</si>
  <si>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</si>
  <si>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</si>
  <si>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</si>
  <si>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</si>
  <si>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</si>
  <si>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</si>
  <si>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</si>
  <si>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</si>
  <si>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</si>
  <si>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</si>
  <si>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</si>
  <si>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</si>
  <si>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</si>
  <si>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</si>
  <si>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</si>
  <si>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</si>
  <si>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</si>
  <si>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</si>
  <si>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</si>
  <si>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</si>
  <si>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</si>
  <si>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</si>
  <si>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Ostali materijalni troskovi</t>
  </si>
  <si>
    <t>Uprava za Trezor</t>
  </si>
  <si>
    <t>Lekovi sa Liste Lekova</t>
  </si>
  <si>
    <t>UKUPNO DIREKTNA PLAĆANJA</t>
  </si>
  <si>
    <t>Lekovi sa C liste Lekova</t>
  </si>
  <si>
    <t>Sanitetski materijal</t>
  </si>
  <si>
    <t>XI</t>
  </si>
  <si>
    <t xml:space="preserve">IX 1 </t>
  </si>
  <si>
    <t>Ishrana bolesnika</t>
  </si>
  <si>
    <t xml:space="preserve">Regensi </t>
  </si>
  <si>
    <t>Стање средстава на рачуну на дан 13.05.2020.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</si>
  <si>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13.05.2020. </t>
    </r>
    <r>
      <rPr>
        <sz val="9"/>
        <rFont val="Verdana CE"/>
        <family val="2"/>
        <charset val="238"/>
      </rPr>
      <t xml:space="preserve">godine
</t>
    </r>
  </si>
  <si>
    <t>Europleksiglas doo Novi Sad</t>
  </si>
  <si>
    <t>EMD 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</si>
</sst>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9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workbookViewId="0">
      <selection activeCell="C31" sqref="C31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5" t="s">
        <v>0</v>
      </c>
      <c r="C2" s="65"/>
      <c r="D2" s="65"/>
      <c r="E2" s="3"/>
      <c r="F2" s="3"/>
    </row>
    <row r="3" spans="1:8" ht="12.75" customHeight="1">
      <c r="B3" s="66" t="s">
        <v>74</v>
      </c>
      <c r="C3" s="67"/>
      <c r="D3" s="67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68" t="s">
        <v>3</v>
      </c>
      <c r="B8" s="68"/>
      <c r="C8" s="1"/>
    </row>
    <row r="9" spans="1:8" ht="15">
      <c r="A9" s="68"/>
      <c r="B9" s="68"/>
      <c r="C9" s="1"/>
    </row>
    <row r="10" spans="1:8" ht="15" customHeight="1" thickBot="1">
      <c r="A10" s="10"/>
      <c r="E10" s="10"/>
    </row>
    <row r="11" spans="1:8" ht="15" customHeight="1">
      <c r="A11" s="70" t="s">
        <v>5</v>
      </c>
      <c r="B11" s="69" t="s">
        <v>6</v>
      </c>
      <c r="C11" s="69" t="s">
        <v>7</v>
      </c>
      <c r="D11" s="69"/>
      <c r="E11" s="63"/>
    </row>
    <row r="12" spans="1:8" ht="13.5" thickBot="1">
      <c r="A12" s="71"/>
      <c r="B12" s="72"/>
      <c r="C12" s="12" t="s">
        <v>8</v>
      </c>
      <c r="D12" s="11" t="s">
        <v>9</v>
      </c>
      <c r="E12" s="64"/>
    </row>
    <row r="13" spans="1:8" ht="15.95" customHeight="1" thickBot="1">
      <c r="A13" s="9"/>
      <c r="B13" s="23" t="s">
        <v>42</v>
      </c>
      <c r="C13" s="19">
        <v>1795451.76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59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60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>
        <v>127800</v>
      </c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71</v>
      </c>
      <c r="B34" s="7" t="s">
        <v>61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/>
      <c r="D35" s="27"/>
      <c r="E35" s="5"/>
    </row>
    <row r="36" spans="1:7" ht="15.95" customHeight="1" thickBot="1">
      <c r="A36" s="20" t="s">
        <v>70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0</v>
      </c>
      <c r="D37" s="29">
        <f>SUM(D13:D36)</f>
        <v>127800</v>
      </c>
      <c r="E37" s="9"/>
    </row>
    <row r="38" spans="1:7" ht="15.95" customHeight="1" thickBot="1">
      <c r="A38" s="16"/>
      <c r="B38" s="22" t="s">
        <v>26</v>
      </c>
      <c r="C38" s="19">
        <f>SUM(C13:C36)-D37</f>
        <v>1667651.76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37"/>
  <sheetViews>
    <sheetView tabSelected="1" workbookViewId="0">
      <selection activeCell="H12" sqref="H12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3" t="s">
        <v>55</v>
      </c>
      <c r="D5" s="74"/>
      <c r="E5" s="75"/>
    </row>
    <row r="6" spans="3:5" ht="30" customHeight="1" thickBot="1">
      <c r="C6" s="76" t="s">
        <v>75</v>
      </c>
      <c r="D6" s="77"/>
      <c r="E6" s="78"/>
    </row>
    <row r="7" spans="3:5" ht="12" customHeight="1" thickBot="1">
      <c r="C7" s="84" t="s">
        <v>64</v>
      </c>
      <c r="D7" s="43" t="s">
        <v>76</v>
      </c>
      <c r="E7" s="45">
        <v>78000</v>
      </c>
    </row>
    <row r="8" spans="3:5" s="62" customFormat="1" ht="12" customHeight="1" thickBot="1">
      <c r="C8" s="86"/>
      <c r="D8" s="57" t="s">
        <v>77</v>
      </c>
      <c r="E8" s="45">
        <v>49800</v>
      </c>
    </row>
    <row r="9" spans="3:5" s="58" customFormat="1" ht="12" customHeight="1" thickBot="1">
      <c r="C9" s="86"/>
      <c r="D9" s="57"/>
      <c r="E9" s="45"/>
    </row>
    <row r="10" spans="3:5" s="56" customFormat="1" ht="12" customHeight="1" thickBot="1">
      <c r="C10" s="95" t="s">
        <v>65</v>
      </c>
      <c r="D10" s="96"/>
      <c r="E10" s="45"/>
    </row>
    <row r="11" spans="3:5" s="42" customFormat="1" ht="12" customHeight="1" thickBot="1">
      <c r="C11" s="82" t="s">
        <v>62</v>
      </c>
      <c r="D11" s="83"/>
      <c r="E11" s="44">
        <f>SUM(E7:E10)</f>
        <v>127800</v>
      </c>
    </row>
    <row r="12" spans="3:5" s="55" customFormat="1" ht="12" customHeight="1" thickBot="1">
      <c r="C12" s="84" t="s">
        <v>69</v>
      </c>
      <c r="D12" s="43"/>
      <c r="E12" s="45"/>
    </row>
    <row r="13" spans="3:5" s="61" customFormat="1" ht="12" customHeight="1" thickBot="1">
      <c r="C13" s="86"/>
      <c r="D13" s="43"/>
      <c r="E13" s="45"/>
    </row>
    <row r="14" spans="3:5" s="47" customFormat="1" ht="12" customHeight="1" thickBot="1">
      <c r="C14" s="87" t="s">
        <v>62</v>
      </c>
      <c r="D14" s="88"/>
      <c r="E14" s="44">
        <f>SUM(E12:E13)</f>
        <v>0</v>
      </c>
    </row>
    <row r="15" spans="3:5" s="47" customFormat="1" ht="12.75" customHeight="1" thickBot="1">
      <c r="C15" s="84" t="s">
        <v>72</v>
      </c>
      <c r="D15" s="57"/>
      <c r="E15" s="45"/>
    </row>
    <row r="16" spans="3:5" s="47" customFormat="1" ht="12" customHeight="1" thickBot="1">
      <c r="C16" s="85"/>
      <c r="D16" s="48" t="s">
        <v>62</v>
      </c>
      <c r="E16" s="44">
        <f>SUM(E15:E15)</f>
        <v>0</v>
      </c>
    </row>
    <row r="17" spans="3:5" s="47" customFormat="1" ht="12" customHeight="1" thickBot="1">
      <c r="C17" s="94"/>
      <c r="D17" s="94"/>
      <c r="E17" s="54">
        <f>E11+E14+E16</f>
        <v>127800</v>
      </c>
    </row>
    <row r="18" spans="3:5" s="47" customFormat="1" ht="12" customHeight="1">
      <c r="C18" s="51"/>
      <c r="D18" s="52"/>
      <c r="E18" s="53"/>
    </row>
    <row r="19" spans="3:5" s="47" customFormat="1" ht="11.25" customHeight="1" thickBot="1">
      <c r="C19" s="51"/>
      <c r="D19" s="52"/>
      <c r="E19" s="53"/>
    </row>
    <row r="20" spans="3:5" s="41" customFormat="1" ht="12" hidden="1" customHeight="1" thickBot="1">
      <c r="E20" s="32"/>
    </row>
    <row r="21" spans="3:5" s="46" customFormat="1" ht="23.25" customHeight="1" thickBot="1">
      <c r="C21" s="89" t="s">
        <v>63</v>
      </c>
      <c r="D21" s="90"/>
      <c r="E21" s="91"/>
    </row>
    <row r="22" spans="3:5" s="46" customFormat="1" ht="12" customHeight="1" thickBot="1">
      <c r="C22" s="34" t="s">
        <v>56</v>
      </c>
      <c r="D22" s="34" t="s">
        <v>57</v>
      </c>
      <c r="E22" s="35" t="s">
        <v>58</v>
      </c>
    </row>
    <row r="23" spans="3:5" s="46" customFormat="1" ht="12" customHeight="1" thickBot="1">
      <c r="C23" s="84" t="s">
        <v>66</v>
      </c>
      <c r="D23" s="43"/>
      <c r="E23" s="45"/>
    </row>
    <row r="24" spans="3:5" s="46" customFormat="1" ht="12" customHeight="1" thickBot="1">
      <c r="C24" s="85"/>
      <c r="D24" s="48" t="s">
        <v>62</v>
      </c>
      <c r="E24" s="44">
        <f>SUM(E23:E23)</f>
        <v>0</v>
      </c>
    </row>
    <row r="25" spans="3:5" s="46" customFormat="1" ht="12" customHeight="1" thickBot="1">
      <c r="C25" s="84" t="s">
        <v>73</v>
      </c>
      <c r="D25" s="43"/>
      <c r="E25" s="45"/>
    </row>
    <row r="26" spans="3:5" s="46" customFormat="1" ht="12" customHeight="1" thickBot="1">
      <c r="C26" s="85"/>
      <c r="D26" s="48" t="s">
        <v>62</v>
      </c>
      <c r="E26" s="44">
        <f>SUM(E25)</f>
        <v>0</v>
      </c>
    </row>
    <row r="27" spans="3:5" s="46" customFormat="1" ht="12" customHeight="1" thickBot="1">
      <c r="C27" s="84" t="s">
        <v>68</v>
      </c>
      <c r="D27" s="43"/>
      <c r="E27" s="45"/>
    </row>
    <row r="28" spans="3:5" s="60" customFormat="1" ht="12" customHeight="1" thickBot="1">
      <c r="C28" s="86"/>
      <c r="D28" s="43"/>
      <c r="E28" s="45"/>
    </row>
    <row r="29" spans="3:5" s="59" customFormat="1" ht="12" customHeight="1" thickBot="1">
      <c r="C29" s="86"/>
      <c r="D29" s="43"/>
      <c r="E29" s="45"/>
    </row>
    <row r="30" spans="3:5" s="46" customFormat="1" ht="12" customHeight="1" thickBot="1">
      <c r="C30" s="85"/>
      <c r="D30" s="48" t="s">
        <v>62</v>
      </c>
      <c r="E30" s="44">
        <f>SUM(E27:E29)</f>
        <v>0</v>
      </c>
    </row>
    <row r="31" spans="3:5" s="46" customFormat="1" ht="13.5" customHeight="1" thickBot="1">
      <c r="C31" s="87" t="s">
        <v>67</v>
      </c>
      <c r="D31" s="88"/>
      <c r="E31" s="49">
        <f>E24+E26+E30</f>
        <v>0</v>
      </c>
    </row>
    <row r="32" spans="3:5" ht="15" customHeight="1" thickBot="1"/>
    <row r="33" spans="3:5" s="36" customFormat="1" ht="13.5" hidden="1" customHeight="1" thickBot="1">
      <c r="C33" s="79"/>
      <c r="D33" s="80"/>
      <c r="E33" s="81"/>
    </row>
    <row r="34" spans="3:5" s="33" customFormat="1" ht="13.5" thickBot="1">
      <c r="C34" s="92" t="s">
        <v>62</v>
      </c>
      <c r="D34" s="93"/>
      <c r="E34" s="50">
        <f>E17+E31</f>
        <v>127800</v>
      </c>
    </row>
    <row r="35" spans="3:5" s="33" customFormat="1" ht="12" customHeight="1">
      <c r="C35"/>
      <c r="D35"/>
      <c r="E35" s="32"/>
    </row>
    <row r="36" spans="3:5" s="33" customFormat="1" ht="12" customHeight="1">
      <c r="C36"/>
      <c r="D36"/>
      <c r="E36" s="32"/>
    </row>
    <row r="37" spans="3:5" ht="12" customHeight="1"/>
  </sheetData>
  <mergeCells count="16">
    <mergeCell ref="C34:D34"/>
    <mergeCell ref="C15:C16"/>
    <mergeCell ref="C17:D17"/>
    <mergeCell ref="C12:C13"/>
    <mergeCell ref="C10:D10"/>
    <mergeCell ref="C14:D14"/>
    <mergeCell ref="C5:E5"/>
    <mergeCell ref="C6:E6"/>
    <mergeCell ref="C33:E33"/>
    <mergeCell ref="C11:D11"/>
    <mergeCell ref="C23:C24"/>
    <mergeCell ref="C25:C26"/>
    <mergeCell ref="C27:C30"/>
    <mergeCell ref="C31:D31"/>
    <mergeCell ref="C21:E21"/>
    <mergeCell ref="C7:C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2020-05-14T06:43:44Z</dcterms:modified>
</cp:coreProperties>
</file>