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7" i="4" l="1"/>
  <c r="E20" i="4" l="1"/>
  <c r="E21" i="4" s="1"/>
  <c r="E35" i="4"/>
  <c r="E30" i="4" l="1"/>
  <c r="E32" i="4"/>
  <c r="D38" i="1"/>
  <c r="C39" i="1" s="1"/>
  <c r="E36" i="4" l="1"/>
  <c r="E39" i="4" s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<sst xmlns="http://schemas.openxmlformats.org/spreadsheetml/2006/main" count="85" uniqueCount="79">
  <si>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</si>
  <si>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</si>
  <si>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</si>
  <si>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</si>
  <si>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</si>
  <si>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</si>
  <si>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</si>
  <si>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</si>
  <si>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</si>
  <si>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</si>
  <si>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</si>
  <si>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</si>
  <si>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</si>
  <si>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</si>
  <si>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</si>
  <si>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</si>
  <si>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</si>
  <si>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</si>
  <si>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</si>
  <si>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</si>
  <si>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</si>
  <si>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</si>
  <si>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</si>
  <si>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</si>
  <si>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</si>
  <si>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</si>
  <si>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</si>
  <si>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</si>
  <si>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</si>
  <si>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</si>
  <si>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</si>
  <si>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</si>
  <si>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</si>
  <si>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</si>
  <si>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</si>
  <si>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</si>
  <si>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</si>
  <si>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</si>
  <si>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</si>
  <si>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</si>
  <si>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</si>
  <si>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</si>
  <si>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</si>
  <si>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</si>
  <si>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</si>
  <si>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</si>
  <si>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</si>
  <si>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</si>
  <si>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</si>
  <si>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</si>
  <si>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</si>
  <si>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</si>
  <si>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</si>
  <si>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</si>
  <si>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</si>
  <si>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</si>
  <si>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</si>
  <si>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</si>
  <si>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</si>
  <si>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</si>
  <si>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</si>
  <si>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</si>
  <si>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</si>
  <si>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</si>
  <si>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</si>
  <si>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</si>
  <si>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</si>
  <si>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</si>
  <si>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Energenti</t>
  </si>
  <si>
    <t>Citostatici sa Liste B I D Liste lekova</t>
  </si>
  <si>
    <t>UKUPNO DIREKTNA PLAĆANJA</t>
  </si>
  <si>
    <t>Lekovi sa C liste Lekova</t>
  </si>
  <si>
    <t>Стање средстава на рачуну на дан 17.03.2020.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</si>
  <si>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17.03.2020. </t>
    </r>
    <r>
      <rPr>
        <sz val="9"/>
        <rFont val="Verdana CE"/>
        <family val="2"/>
        <charset val="238"/>
      </rPr>
      <t xml:space="preserve">godine
</t>
    </r>
  </si>
  <si>
    <t>Sanitetski materijal</t>
  </si>
  <si>
    <t>Neomedica doo Niš</t>
  </si>
  <si>
    <t>Grosis doo Niš</t>
  </si>
  <si>
    <t>Superlab doo Beograd</t>
  </si>
  <si>
    <t>Medicinski depo plus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</si>
</sst>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8" workbookViewId="0">
      <selection activeCell="D23" sqref="D2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72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3013348.2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>
        <v>16565.52</v>
      </c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5400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5400</v>
      </c>
      <c r="D38" s="29">
        <f>SUM(D14:D37)</f>
        <v>16565.52</v>
      </c>
      <c r="E38" s="9"/>
    </row>
    <row r="39" spans="1:7" ht="15.95" customHeight="1" thickBot="1">
      <c r="A39" s="16"/>
      <c r="B39" s="22" t="s">
        <v>26</v>
      </c>
      <c r="C39" s="19">
        <f>SUM(C14:C37)-D38</f>
        <v>3002182.68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I14" sqref="I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73</v>
      </c>
      <c r="D6" s="88"/>
      <c r="E6" s="89"/>
    </row>
    <row r="7" spans="3:5" ht="12" customHeight="1" thickBot="1">
      <c r="C7" s="76" t="s">
        <v>65</v>
      </c>
      <c r="D7" s="43"/>
      <c r="E7" s="45"/>
    </row>
    <row r="8" spans="3:5" s="61" customFormat="1" ht="12" customHeight="1" thickBot="1">
      <c r="C8" s="77"/>
      <c r="D8" s="57"/>
      <c r="E8" s="45"/>
    </row>
    <row r="9" spans="3:5" s="62" customFormat="1" ht="12" customHeight="1" thickBot="1">
      <c r="C9" s="77"/>
      <c r="D9" s="57"/>
      <c r="E9" s="45"/>
    </row>
    <row r="10" spans="3:5" s="46" customFormat="1" ht="12" customHeight="1" thickBot="1">
      <c r="C10" s="77"/>
      <c r="D10" s="57"/>
      <c r="E10" s="45"/>
    </row>
    <row r="11" spans="3:5" s="56" customFormat="1" ht="12" customHeight="1" thickBot="1">
      <c r="C11" s="80" t="s">
        <v>66</v>
      </c>
      <c r="D11" s="81"/>
      <c r="E11" s="45"/>
    </row>
    <row r="12" spans="3:5" s="42" customFormat="1" ht="12" customHeight="1" thickBot="1">
      <c r="C12" s="93" t="s">
        <v>63</v>
      </c>
      <c r="D12" s="94"/>
      <c r="E12" s="44">
        <f>SUM(E7:E11)</f>
        <v>0</v>
      </c>
    </row>
    <row r="13" spans="3:5" s="55" customFormat="1" ht="12" customHeight="1" thickBot="1">
      <c r="C13" s="76" t="s">
        <v>74</v>
      </c>
      <c r="D13" s="43" t="s">
        <v>75</v>
      </c>
      <c r="E13" s="45">
        <v>9027</v>
      </c>
    </row>
    <row r="14" spans="3:5" s="58" customFormat="1" ht="12" customHeight="1" thickBot="1">
      <c r="C14" s="77"/>
      <c r="D14" s="43" t="s">
        <v>76</v>
      </c>
      <c r="E14" s="45">
        <v>5520</v>
      </c>
    </row>
    <row r="15" spans="3:5" s="63" customFormat="1" ht="12" customHeight="1" thickBot="1">
      <c r="C15" s="77"/>
      <c r="D15" s="43" t="s">
        <v>77</v>
      </c>
      <c r="E15" s="45">
        <v>1164</v>
      </c>
    </row>
    <row r="16" spans="3:5" s="42" customFormat="1" ht="12" customHeight="1" thickBot="1">
      <c r="C16" s="78"/>
      <c r="D16" s="43" t="s">
        <v>78</v>
      </c>
      <c r="E16" s="45">
        <v>854.52</v>
      </c>
    </row>
    <row r="17" spans="3:5" s="47" customFormat="1" ht="12" customHeight="1" thickBot="1">
      <c r="C17" s="82" t="s">
        <v>63</v>
      </c>
      <c r="D17" s="83"/>
      <c r="E17" s="44">
        <f>SUM(E13:E16)</f>
        <v>16565.52</v>
      </c>
    </row>
    <row r="18" spans="3:5" s="47" customFormat="1" ht="12.75" customHeight="1" thickBot="1">
      <c r="C18" s="76" t="s">
        <v>68</v>
      </c>
      <c r="D18" s="57"/>
      <c r="E18" s="45"/>
    </row>
    <row r="19" spans="3:5" s="47" customFormat="1" ht="12" customHeight="1" thickBot="1">
      <c r="C19" s="77"/>
      <c r="D19" s="43"/>
      <c r="E19" s="45"/>
    </row>
    <row r="20" spans="3:5" s="47" customFormat="1" ht="12" customHeight="1" thickBot="1">
      <c r="C20" s="78"/>
      <c r="D20" s="48" t="s">
        <v>63</v>
      </c>
      <c r="E20" s="44">
        <f>SUM(E18:E19)</f>
        <v>0</v>
      </c>
    </row>
    <row r="21" spans="3:5" s="47" customFormat="1" ht="12" customHeight="1" thickBot="1">
      <c r="C21" s="79"/>
      <c r="D21" s="79"/>
      <c r="E21" s="54">
        <f>E12+E17+E20</f>
        <v>16565.52</v>
      </c>
    </row>
    <row r="22" spans="3:5" s="47" customFormat="1" ht="12" customHeight="1">
      <c r="C22" s="51"/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5" t="s">
        <v>64</v>
      </c>
      <c r="D25" s="96"/>
      <c r="E25" s="97"/>
    </row>
    <row r="26" spans="3:5" s="46" customFormat="1" ht="12" customHeight="1" thickBot="1">
      <c r="C26" s="34" t="s">
        <v>57</v>
      </c>
      <c r="D26" s="34" t="s">
        <v>58</v>
      </c>
      <c r="E26" s="35" t="s">
        <v>59</v>
      </c>
    </row>
    <row r="27" spans="3:5" s="46" customFormat="1" ht="12" customHeight="1" thickBot="1">
      <c r="C27" s="76" t="s">
        <v>67</v>
      </c>
      <c r="D27" s="43"/>
      <c r="E27" s="45"/>
    </row>
    <row r="28" spans="3:5" s="59" customFormat="1" ht="12" customHeight="1" thickBot="1">
      <c r="C28" s="77"/>
      <c r="D28" s="43"/>
      <c r="E28" s="45"/>
    </row>
    <row r="29" spans="3:5" s="55" customFormat="1" ht="12" customHeight="1" thickBot="1">
      <c r="C29" s="77"/>
      <c r="D29" s="43"/>
      <c r="E29" s="45"/>
    </row>
    <row r="30" spans="3:5" s="46" customFormat="1" ht="12" customHeight="1" thickBot="1">
      <c r="C30" s="78"/>
      <c r="D30" s="48" t="s">
        <v>63</v>
      </c>
      <c r="E30" s="44">
        <f>SUM(E27:E29)</f>
        <v>0</v>
      </c>
    </row>
    <row r="31" spans="3:5" s="46" customFormat="1" ht="12" customHeight="1" thickBot="1">
      <c r="C31" s="76" t="s">
        <v>69</v>
      </c>
      <c r="D31" s="43"/>
      <c r="E31" s="45"/>
    </row>
    <row r="32" spans="3:5" s="46" customFormat="1" ht="12" customHeight="1" thickBot="1">
      <c r="C32" s="78"/>
      <c r="D32" s="48" t="s">
        <v>63</v>
      </c>
      <c r="E32" s="44">
        <f>SUM(E31)</f>
        <v>0</v>
      </c>
    </row>
    <row r="33" spans="3:5" s="46" customFormat="1" ht="12" customHeight="1" thickBot="1">
      <c r="C33" s="76" t="s">
        <v>71</v>
      </c>
      <c r="D33" s="43"/>
      <c r="E33" s="45"/>
    </row>
    <row r="34" spans="3:5" s="60" customFormat="1" ht="12" customHeight="1" thickBot="1">
      <c r="C34" s="77"/>
      <c r="D34" s="43"/>
      <c r="E34" s="45"/>
    </row>
    <row r="35" spans="3:5" s="46" customFormat="1" ht="12" customHeight="1" thickBot="1">
      <c r="C35" s="78"/>
      <c r="D35" s="48" t="s">
        <v>63</v>
      </c>
      <c r="E35" s="44">
        <f>SUM(E33:E34)</f>
        <v>0</v>
      </c>
    </row>
    <row r="36" spans="3:5" s="46" customFormat="1" ht="13.5" customHeight="1" thickBot="1">
      <c r="C36" s="82" t="s">
        <v>70</v>
      </c>
      <c r="D36" s="83"/>
      <c r="E36" s="49">
        <f>E30+E32+E35</f>
        <v>0</v>
      </c>
    </row>
    <row r="37" spans="3:5" ht="15" customHeight="1" thickBot="1"/>
    <row r="38" spans="3:5" s="36" customFormat="1" ht="13.5" hidden="1" customHeight="1" thickBot="1">
      <c r="C38" s="90"/>
      <c r="D38" s="91"/>
      <c r="E38" s="92"/>
    </row>
    <row r="39" spans="3:5" s="33" customFormat="1" ht="13.5" thickBot="1">
      <c r="C39" s="74" t="s">
        <v>63</v>
      </c>
      <c r="D39" s="75"/>
      <c r="E39" s="50">
        <f>E21+E36</f>
        <v>16565.52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6">
    <mergeCell ref="C5:E5"/>
    <mergeCell ref="C6:E6"/>
    <mergeCell ref="C38:E38"/>
    <mergeCell ref="C12:D12"/>
    <mergeCell ref="C27:C30"/>
    <mergeCell ref="C31:C32"/>
    <mergeCell ref="C33:C35"/>
    <mergeCell ref="C36:D36"/>
    <mergeCell ref="C25:E25"/>
    <mergeCell ref="C7:C10"/>
    <mergeCell ref="C39:D39"/>
    <mergeCell ref="C18:C20"/>
    <mergeCell ref="C21:D21"/>
    <mergeCell ref="C13:C16"/>
    <mergeCell ref="C11:D11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2020-03-18T06:59:09Z</dcterms:modified>
</cp:coreProperties>
</file>