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6" i="4"/>
  <c r="E29" i="4" l="1"/>
  <c r="E31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<sst xmlns="http://schemas.openxmlformats.org/spreadsheetml/2006/main" count="82" uniqueCount="76">
  <si>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</si>
  <si>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</si>
  <si>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</si>
  <si>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</si>
  <si>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</si>
  <si>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</si>
  <si>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</si>
  <si>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</si>
  <si>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</si>
  <si>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</si>
  <si>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</si>
  <si>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</si>
  <si>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</si>
  <si>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</si>
  <si>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</si>
  <si>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</si>
  <si>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</si>
  <si>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</si>
  <si>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</si>
  <si>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</si>
  <si>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</si>
  <si>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</si>
  <si>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</si>
  <si>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</si>
  <si>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</si>
  <si>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</si>
  <si>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</si>
  <si>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</si>
  <si>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</si>
  <si>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</si>
  <si>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</si>
  <si>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</si>
  <si>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</si>
  <si>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</si>
  <si>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</si>
  <si>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</si>
  <si>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</si>
  <si>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</si>
  <si>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</si>
  <si>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</si>
  <si>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</si>
  <si>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</si>
  <si>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</si>
  <si>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</si>
  <si>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</si>
  <si>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</si>
  <si>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</si>
  <si>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</si>
  <si>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</si>
  <si>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</si>
  <si>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</si>
  <si>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</si>
  <si>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</si>
  <si>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</si>
  <si>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</si>
  <si>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</si>
  <si>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</si>
  <si>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</si>
  <si>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</si>
  <si>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</si>
  <si>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</si>
  <si>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</si>
  <si>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</si>
  <si>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</si>
  <si>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</si>
  <si>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</si>
  <si>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</si>
  <si>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</si>
  <si>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</si>
  <si>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</si>
  <si>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</si>
  <si>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Citostatici sa liste lekova</t>
  </si>
  <si>
    <t>Energenti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</si>
  <si>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03.02.2020.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</si>
  <si>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03.02.2020. године</t>
  </si>
  <si>
    <t>EMD Petrovaradin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</si>
</sst>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8" t="s">
        <v>0</v>
      </c>
      <c r="C2" s="68"/>
      <c r="D2" s="68"/>
      <c r="E2" s="3"/>
      <c r="F2" s="3"/>
    </row>
    <row r="3" spans="1:6" ht="12.75" customHeight="1">
      <c r="B3" s="69" t="s">
        <v>74</v>
      </c>
      <c r="C3" s="70"/>
      <c r="D3" s="7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1" t="s">
        <v>3</v>
      </c>
      <c r="B8" s="71"/>
      <c r="C8" s="1"/>
    </row>
    <row r="9" spans="1:6" ht="15">
      <c r="A9" s="71"/>
      <c r="B9" s="71"/>
      <c r="C9" s="1"/>
    </row>
    <row r="10" spans="1:6" ht="15">
      <c r="A10" s="71"/>
      <c r="B10" s="71"/>
      <c r="C10" s="4"/>
    </row>
    <row r="11" spans="1:6" ht="15" customHeight="1" thickBot="1">
      <c r="A11" s="10"/>
      <c r="E11" s="10"/>
    </row>
    <row r="12" spans="1:6" ht="15" customHeight="1">
      <c r="A12" s="73" t="s">
        <v>5</v>
      </c>
      <c r="B12" s="72" t="s">
        <v>6</v>
      </c>
      <c r="C12" s="72" t="s">
        <v>7</v>
      </c>
      <c r="D12" s="72"/>
      <c r="E12" s="66"/>
    </row>
    <row r="13" spans="1:6" ht="13.5" thickBot="1">
      <c r="A13" s="74"/>
      <c r="B13" s="75"/>
      <c r="C13" s="12" t="s">
        <v>8</v>
      </c>
      <c r="D13" s="11" t="s">
        <v>9</v>
      </c>
      <c r="E13" s="67"/>
    </row>
    <row r="14" spans="1:6" ht="15.95" customHeight="1" thickBot="1">
      <c r="A14" s="9"/>
      <c r="B14" s="23" t="s">
        <v>42</v>
      </c>
      <c r="C14" s="19">
        <v>1809709.87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5371023.0199999996</v>
      </c>
      <c r="D15" s="17">
        <v>5575193.3499999996</v>
      </c>
      <c r="E15" s="5"/>
    </row>
    <row r="16" spans="1:6" ht="15.95" customHeight="1">
      <c r="A16" s="20" t="s">
        <v>28</v>
      </c>
      <c r="B16" s="6" t="s">
        <v>11</v>
      </c>
      <c r="C16" s="17">
        <v>363745.4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84290.93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6162.95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4750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5745681.3700000001</v>
      </c>
      <c r="D38" s="29">
        <f>SUM(D14:D37)</f>
        <v>5659484.2799999993</v>
      </c>
      <c r="E38" s="9"/>
    </row>
    <row r="39" spans="1:7" ht="15.95" customHeight="1" thickBot="1">
      <c r="A39" s="16"/>
      <c r="B39" s="22" t="s">
        <v>26</v>
      </c>
      <c r="C39" s="19">
        <f>SUM(C14:C37)-D38</f>
        <v>1895906.9600000009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H11" sqref="H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56</v>
      </c>
      <c r="D5" s="77"/>
      <c r="E5" s="78"/>
    </row>
    <row r="6" spans="3:5" ht="30" customHeight="1" thickBot="1">
      <c r="C6" s="79" t="s">
        <v>73</v>
      </c>
      <c r="D6" s="80"/>
      <c r="E6" s="81"/>
    </row>
    <row r="7" spans="3:5" ht="12" customHeight="1" thickBot="1">
      <c r="C7" s="87" t="s">
        <v>66</v>
      </c>
      <c r="D7" s="43" t="s">
        <v>75</v>
      </c>
      <c r="E7" s="45">
        <v>49800</v>
      </c>
    </row>
    <row r="8" spans="3:5" s="64" customFormat="1" ht="12" customHeight="1" thickBot="1">
      <c r="C8" s="88"/>
      <c r="D8" s="58"/>
      <c r="E8" s="45"/>
    </row>
    <row r="9" spans="3:5" s="62" customFormat="1" ht="12" customHeight="1" thickBot="1">
      <c r="C9" s="88"/>
      <c r="D9" s="60"/>
      <c r="E9" s="45"/>
    </row>
    <row r="10" spans="3:5" s="46" customFormat="1" ht="12" customHeight="1" thickBot="1">
      <c r="C10" s="88"/>
      <c r="D10" s="58"/>
      <c r="E10" s="45"/>
    </row>
    <row r="11" spans="3:5" s="57" customFormat="1" ht="12" customHeight="1" thickBot="1">
      <c r="C11" s="98" t="s">
        <v>68</v>
      </c>
      <c r="D11" s="99"/>
      <c r="E11" s="45">
        <v>34490.93</v>
      </c>
    </row>
    <row r="12" spans="3:5" s="42" customFormat="1" ht="12" customHeight="1" thickBot="1">
      <c r="C12" s="85" t="s">
        <v>63</v>
      </c>
      <c r="D12" s="86"/>
      <c r="E12" s="44">
        <f>SUM(E7:E11)</f>
        <v>84290.93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2" customFormat="1" ht="12" customHeight="1" thickBot="1">
      <c r="C15" s="89"/>
      <c r="D15" s="43"/>
      <c r="E15" s="45"/>
    </row>
    <row r="16" spans="3:5" s="47" customFormat="1" ht="12" customHeight="1" thickBot="1">
      <c r="C16" s="90" t="s">
        <v>63</v>
      </c>
      <c r="D16" s="91"/>
      <c r="E16" s="44">
        <f>SUM(E13:E15)</f>
        <v>0</v>
      </c>
    </row>
    <row r="17" spans="3:5" s="47" customFormat="1" ht="12.75" customHeight="1" thickBot="1">
      <c r="C17" s="87" t="s">
        <v>72</v>
      </c>
      <c r="D17" s="43"/>
      <c r="E17" s="45"/>
    </row>
    <row r="18" spans="3:5" s="47" customFormat="1" ht="12" customHeight="1" thickBot="1">
      <c r="C18" s="88"/>
      <c r="D18" s="43"/>
      <c r="E18" s="45"/>
    </row>
    <row r="19" spans="3:5" s="47" customFormat="1" ht="12" customHeight="1" thickBot="1">
      <c r="C19" s="89"/>
      <c r="D19" s="48" t="s">
        <v>63</v>
      </c>
      <c r="E19" s="44">
        <f>SUM(E17:E18)</f>
        <v>0</v>
      </c>
    </row>
    <row r="20" spans="3:5" s="47" customFormat="1" ht="12" customHeight="1" thickBot="1">
      <c r="C20" s="97"/>
      <c r="D20" s="97"/>
      <c r="E20" s="54">
        <f>E12+E16+E19</f>
        <v>84290.93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2" t="s">
        <v>65</v>
      </c>
      <c r="D24" s="93"/>
      <c r="E24" s="94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7" t="s">
        <v>69</v>
      </c>
      <c r="D26" s="43"/>
      <c r="E26" s="45"/>
    </row>
    <row r="27" spans="3:5" s="63" customFormat="1" ht="12" customHeight="1" thickBot="1">
      <c r="C27" s="88"/>
      <c r="D27" s="43"/>
      <c r="E27" s="45"/>
    </row>
    <row r="28" spans="3:5" s="55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63</v>
      </c>
      <c r="E29" s="44">
        <f>SUM(E26:E28)</f>
        <v>0</v>
      </c>
    </row>
    <row r="30" spans="3:5" s="46" customFormat="1" ht="12" customHeight="1" thickBot="1">
      <c r="C30" s="87" t="s">
        <v>71</v>
      </c>
      <c r="D30" s="43"/>
      <c r="E30" s="45"/>
    </row>
    <row r="31" spans="3:5" s="46" customFormat="1" ht="12" customHeight="1" thickBot="1">
      <c r="C31" s="89"/>
      <c r="D31" s="48" t="s">
        <v>63</v>
      </c>
      <c r="E31" s="44">
        <f>SUM(E30)</f>
        <v>0</v>
      </c>
    </row>
    <row r="32" spans="3:5" s="46" customFormat="1" ht="12" customHeight="1" thickBot="1">
      <c r="C32" s="87" t="s">
        <v>67</v>
      </c>
      <c r="D32" s="43"/>
      <c r="E32" s="45"/>
    </row>
    <row r="33" spans="3:5" s="65" customFormat="1" ht="12" customHeight="1" thickBot="1">
      <c r="C33" s="88"/>
      <c r="D33" s="43"/>
      <c r="E33" s="45"/>
    </row>
    <row r="34" spans="3:5" s="61" customFormat="1" ht="12" customHeight="1" thickBot="1">
      <c r="C34" s="88"/>
      <c r="D34" s="43"/>
      <c r="E34" s="45"/>
    </row>
    <row r="35" spans="3:5" s="56" customFormat="1" ht="12" customHeight="1" thickBot="1">
      <c r="C35" s="88"/>
      <c r="D35" s="43"/>
      <c r="E35" s="45"/>
    </row>
    <row r="36" spans="3:5" s="46" customFormat="1" ht="12" customHeight="1" thickBot="1">
      <c r="C36" s="89"/>
      <c r="D36" s="48" t="s">
        <v>63</v>
      </c>
      <c r="E36" s="44">
        <f>SUM(E32:E35)</f>
        <v>0</v>
      </c>
    </row>
    <row r="37" spans="3:5" s="46" customFormat="1" ht="13.5" customHeight="1" thickBot="1">
      <c r="C37" s="90" t="s">
        <v>64</v>
      </c>
      <c r="D37" s="91"/>
      <c r="E37" s="49">
        <f>E29+E31+E36</f>
        <v>0</v>
      </c>
    </row>
    <row r="38" spans="3:5" ht="15" customHeight="1" thickBot="1"/>
    <row r="39" spans="3:5" s="36" customFormat="1" ht="13.5" hidden="1" customHeight="1" thickBot="1">
      <c r="C39" s="82"/>
      <c r="D39" s="83"/>
      <c r="E39" s="84"/>
    </row>
    <row r="40" spans="3:5" s="33" customFormat="1" ht="13.5" thickBot="1">
      <c r="C40" s="95" t="s">
        <v>63</v>
      </c>
      <c r="D40" s="96"/>
      <c r="E40" s="50">
        <f>E20+E37</f>
        <v>84290.93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17:C19"/>
    <mergeCell ref="C20:D20"/>
    <mergeCell ref="C13:C15"/>
    <mergeCell ref="C11:D11"/>
    <mergeCell ref="C16:D16"/>
    <mergeCell ref="C5:E5"/>
    <mergeCell ref="C6:E6"/>
    <mergeCell ref="C39:E39"/>
    <mergeCell ref="C12:D12"/>
    <mergeCell ref="C26:C29"/>
    <mergeCell ref="C30:C31"/>
    <mergeCell ref="C32:C36"/>
    <mergeCell ref="C37:D37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2020-02-04T07:42:59Z</dcterms:modified>
</cp:coreProperties>
</file>